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LauraBogušienė\Desktop\CPVA_siuntimui\"/>
    </mc:Choice>
  </mc:AlternateContent>
  <xr:revisionPtr revIDLastSave="0" documentId="8_{A54828B9-F9C6-4399-92A3-3EC498C70F49}" xr6:coauthVersionLast="47" xr6:coauthVersionMax="47" xr10:uidLastSave="{00000000-0000-0000-0000-000000000000}"/>
  <bookViews>
    <workbookView xWindow="-108" yWindow="-108" windowWidth="23256" windowHeight="13896" xr2:uid="{00000000-000D-0000-FFFF-FFFF00000000}"/>
  </bookViews>
  <sheets>
    <sheet name="KP 2025-08-21" sheetId="5" r:id="rId1"/>
  </sheets>
  <definedNames>
    <definedName name="_xlnm._FilterDatabase" localSheetId="0" hidden="1">'KP 2025-08-21'!$A$7:$AB$32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5" l="1"/>
  <c r="K32" i="5"/>
  <c r="L21" i="5"/>
  <c r="Q26" i="5"/>
  <c r="Q27" i="5"/>
  <c r="Q12" i="5"/>
  <c r="Q31" i="5" l="1"/>
  <c r="Q30" i="5"/>
  <c r="Q29" i="5"/>
  <c r="Q28" i="5"/>
  <c r="L25" i="5" l="1"/>
  <c r="L24" i="5"/>
  <c r="L22" i="5"/>
  <c r="L23" i="5"/>
  <c r="Q13" i="5" l="1"/>
  <c r="Q11" i="5"/>
  <c r="Q20" i="5" l="1"/>
  <c r="Q32" i="5" s="1"/>
</calcChain>
</file>

<file path=xl/sharedStrings.xml><?xml version="1.0" encoding="utf-8"?>
<sst xmlns="http://schemas.openxmlformats.org/spreadsheetml/2006/main" count="370" uniqueCount="106">
  <si>
    <r>
      <rPr>
        <sz val="11"/>
        <color rgb="FF000000"/>
        <rFont val="Times New Roman"/>
        <family val="1"/>
        <charset val="186"/>
      </rPr>
      <t>FORMAI PRITARTA 
Tarpinstitucinės darbo grupės, sudarytos Lietuvos Respublikos finansų ministro 2021 m. birželio 11 d. įskymu Nr. 1K-219 "Dėl tarpinstitucinės darbo grupės sudarymo", 
2025 m.vasario 26</t>
    </r>
    <r>
      <rPr>
        <sz val="11"/>
        <color rgb="FFFF0000"/>
        <rFont val="Times New Roman"/>
        <family val="1"/>
        <charset val="186"/>
      </rPr>
      <t xml:space="preserve"> </t>
    </r>
    <r>
      <rPr>
        <sz val="11"/>
        <color rgb="FF000000"/>
        <rFont val="Times New Roman"/>
        <family val="1"/>
        <charset val="186"/>
      </rPr>
      <t>d. posėdžio protokolu Nr. 25
Jungtinių projektų valdymo proceso 1 priedas</t>
    </r>
  </si>
  <si>
    <t>(Kvietimų teikti paraiškas finansuoti jungtinio projekto projektus plano forma)</t>
  </si>
  <si>
    <t>KVIETIMŲ TEIKTI PARAIŠKAS FINANSUOTI JUNGTINIO PROJEKTO PROJEKTUS PLANAS</t>
  </si>
  <si>
    <t>Kvietimo numeris</t>
  </si>
  <si>
    <t>Kvietimo pavadinimas</t>
  </si>
  <si>
    <t>Programa</t>
  </si>
  <si>
    <t>Finansuojamos projektų veiklos kodas ir pavadinimas</t>
  </si>
  <si>
    <t>JP veiklos numeris</t>
  </si>
  <si>
    <t>Galimi pareiškėjai</t>
  </si>
  <si>
    <t>Pareiškėjų tipas</t>
  </si>
  <si>
    <t>Finansavimo forma</t>
  </si>
  <si>
    <t>Projektų atrankos būdas</t>
  </si>
  <si>
    <t>Siekiami rezultatai ir jų matavimo vienetai</t>
  </si>
  <si>
    <t>Siekiama  reikšmė</t>
  </si>
  <si>
    <t>Bendra kvietimui skirta finansavimo lėšų suma iš viso (eurais)</t>
  </si>
  <si>
    <t>Finansavimo šaltinis (-iai) ir sumos (eurais)</t>
  </si>
  <si>
    <t xml:space="preserve">Didžiausia galima skirti finansavimo lėšų suma projektui įgyvendinti  (eurais)
</t>
  </si>
  <si>
    <t>Nuosavo įnašo dydis (eurais)</t>
  </si>
  <si>
    <t xml:space="preserve">Regionas, kuriam priskiriamas (-i) projektas (-ai) </t>
  </si>
  <si>
    <t>Apskritis</t>
  </si>
  <si>
    <t>Planuojama kvietimo pradžios data</t>
  </si>
  <si>
    <t>Planuojama kvietimo pabaigos data</t>
  </si>
  <si>
    <t>Atsakinga institucija</t>
  </si>
  <si>
    <t>Europos Sąjungos (toliau - ES) fondų lėšos</t>
  </si>
  <si>
    <t>Ekonomikos gaivinimo ir atsparumo didinimo priemonės (toliau - EGADP) subsidijos lėšos</t>
  </si>
  <si>
    <t>EGADP paskolos lėšos</t>
  </si>
  <si>
    <t>Bendrojo finansavimo lėšos</t>
  </si>
  <si>
    <t>Valstybės
 biudžeto lėšos, skirtos ES fondų lėšomis netinkamam finansuoti   PVM apmokėti</t>
  </si>
  <si>
    <t>Europos regioninės plėtros fondas</t>
  </si>
  <si>
    <t>"Europos socialinis fondas +"</t>
  </si>
  <si>
    <t>Sanglaudos fondas</t>
  </si>
  <si>
    <t>Teisingos pertvarkos fondas</t>
  </si>
  <si>
    <t>Valstybės biudžeto lėšos</t>
  </si>
  <si>
    <t>12=13
+14+15+16+17+18+19+20+21</t>
  </si>
  <si>
    <t>03-002-J-0001-J01</t>
  </si>
  <si>
    <t xml:space="preserve">Fizinių asmenų privačių elektromobilių įkrovimo prieigų įrengimas individualiuose namuose/soduose                 </t>
  </si>
  <si>
    <r>
      <rPr>
        <sz val="9"/>
        <rFont val="Times New Roman"/>
        <family val="1"/>
        <charset val="186"/>
      </rPr>
      <t>Planas "Naujos kartos Lietuva"</t>
    </r>
    <r>
      <rPr>
        <i/>
        <sz val="9"/>
        <rFont val="Times New Roman"/>
        <family val="1"/>
      </rPr>
      <t xml:space="preserve"> </t>
    </r>
  </si>
  <si>
    <t>03-001-06-03-03-01-01 Privačių elektromobilių įkrovimo prieigų įrengimas: Fizinių asmenų privačių elektromobilių įkrovimo prieigų įrengimas</t>
  </si>
  <si>
    <t xml:space="preserve">Fiziniai  asmenys, siekiantys įsirengti EV įkrovimo prieigas nuosavybės teise valdomuose nekilnojamo turto objektuose, išskyrus nekilnojamojo turto objektą daugiabučiame name ar daugiabučio namo sklype.
</t>
  </si>
  <si>
    <r>
      <rPr>
        <sz val="9"/>
        <rFont val="Times New Roman"/>
        <family val="1"/>
        <charset val="186"/>
      </rPr>
      <t xml:space="preserve">Privatusis </t>
    </r>
    <r>
      <rPr>
        <i/>
        <sz val="9"/>
        <rFont val="Times New Roman"/>
        <family val="1"/>
        <charset val="186"/>
      </rPr>
      <t xml:space="preserve">
 </t>
    </r>
  </si>
  <si>
    <t>Dotacija</t>
  </si>
  <si>
    <t>Tęstinis</t>
  </si>
  <si>
    <t>Įrengtų ir pradėjusių veikti privačių įkrovimo prieigų skaičius, vnt.</t>
  </si>
  <si>
    <t xml:space="preserve">Netaikoma </t>
  </si>
  <si>
    <r>
      <rPr>
        <sz val="9"/>
        <rFont val="Times New Roman"/>
        <family val="1"/>
        <charset val="186"/>
      </rPr>
      <t>Netaikoma</t>
    </r>
    <r>
      <rPr>
        <i/>
        <sz val="9"/>
        <rFont val="Times New Roman"/>
        <family val="1"/>
      </rPr>
      <t xml:space="preserve"> </t>
    </r>
  </si>
  <si>
    <t xml:space="preserve">2022-09     </t>
  </si>
  <si>
    <t xml:space="preserve">2023-02 </t>
  </si>
  <si>
    <t>Viešoji įstaiga Lietuvos energetikos agentūra</t>
  </si>
  <si>
    <t>03-002-J-0001-J02</t>
  </si>
  <si>
    <t xml:space="preserve">Fizinių asmenų privačių elektromobilių įkrovimo prieigų įrengimas daugiabučiame name ar daugiabučio namo sklype </t>
  </si>
  <si>
    <t>03-001-06-03-03-01-02 Privačių elektromobilių įkrovimo prieigų įrengimas: Fizinių asmenų privačių elektromobilių įkrovimo prieigų įrengimas</t>
  </si>
  <si>
    <t xml:space="preserve">Fiziniai  asmenys, siekiantys įsirengti EV įkrovimo prieigas nuosavybės teise valdomuose nekilnojamo turto objektuose daugiabučiame name ar daugiabučio namo sklype.  
</t>
  </si>
  <si>
    <t>03-002-J-0001-J03</t>
  </si>
  <si>
    <t xml:space="preserve">Juridinių asmenų privačių elektromobilių įkrovimo prieigų įrengimas daugiabučiame name ar daugiabučio namo sklype </t>
  </si>
  <si>
    <t>03-001-06-03-03-01-02 Privačių elektromobilių įkrovimo prieigų įrengimas: Juridinių asmenų privačių elektromobilių įkrovimo prieigų įrengimas</t>
  </si>
  <si>
    <t>Daugiabučio bendrojo naudojimo turto objektų valdytojas (bendrija, jungtinės veiklos sutartimi įgaliotas asmuo, daugiabučio namo administratorius) ir siekiama įrengti stotelę su prieiga nekilnojamojo turto objekte, priklausančiame bendrosios dalinės nuosavybės teise daugiabučio butų ir kitų patalpų savininkams ar šių savininkų kitais teisėtais pagrindais valdomame nekilnojamojo turto objekte daugiabučiame name ar daugiabučio namo sklype.</t>
  </si>
  <si>
    <t xml:space="preserve">2022-12     </t>
  </si>
  <si>
    <t xml:space="preserve">2023-03 </t>
  </si>
  <si>
    <t>03-002-J-0001-J04</t>
  </si>
  <si>
    <t xml:space="preserve">Juridinių asmenų privačių elektromobilių įkrovimo prieigų įrengimas darbovietėse </t>
  </si>
  <si>
    <t>03-001-06-03-03-01-03 Privačių elektromobilių įkrovimo prieigų įrengimas: Juridinių asmenų privačių elektromobilių įkrovimo prieigų įrengimas</t>
  </si>
  <si>
    <t>Viešasis arba privatus juridinis asmuo, siekiantis stotelę su prieiga įrengti savo darbuotojų reikmėms (įmonėse, įstaigose, organizacijose ir t. t.) </t>
  </si>
  <si>
    <t xml:space="preserve">2022-10     </t>
  </si>
  <si>
    <t>03-002-J-0001-J05</t>
  </si>
  <si>
    <t xml:space="preserve">Fizinių asmenų privačių elektromobilių įkrovimo prieigų įrengimas individualiuose namuose/soduose  (įkrovimo prieigų suminė galia nedidesnė arba lygi 11 kW)                 </t>
  </si>
  <si>
    <r>
      <rPr>
        <sz val="9"/>
        <rFont val="Times New Roman"/>
        <family val="1"/>
        <charset val="186"/>
      </rPr>
      <t>Planas "Naujos kartos Lietuva"</t>
    </r>
    <r>
      <rPr>
        <i/>
        <sz val="9"/>
        <rFont val="Times New Roman"/>
        <family val="1"/>
        <charset val="186"/>
      </rPr>
      <t xml:space="preserve"> </t>
    </r>
  </si>
  <si>
    <t>Fiziniai  asmenys, siekiantys įsirengti EV įkrovimo prieigas nuosavybės teise, panaudos ar nuomos pagrindais valdomuose nekilnojamo turto objektuose, išskyrus nekilnojamojo turto objektą daugiabučiame name ar daugiabučio namo sklype.</t>
  </si>
  <si>
    <t>2023-09</t>
  </si>
  <si>
    <t>2024-09</t>
  </si>
  <si>
    <t>03-002-J-0001-J06</t>
  </si>
  <si>
    <t xml:space="preserve">Fizinių asmenų privačių elektromobilių įkrovimo prieigų įrengimas individualiuose namuose/soduose (įkrovimo prieigų suminė galia yra didesnė už 11 kW, bet nedidesnė arba lygi 22 kW)                 </t>
  </si>
  <si>
    <t>03-002-J-0001-J07</t>
  </si>
  <si>
    <t xml:space="preserve">Fizinių asmenų privačių elektromobilių įkrovimo prieigų įrengimas daugiabučiame name ar daugiabučio namo sklype (įkrovimo prieigų suminė galia nedidesnė arba lygi 11 kW)   </t>
  </si>
  <si>
    <r>
      <t xml:space="preserve">Fiziniai  asmenys, siekiantys įsirengti EV įkrovimo prieigas nuosavybės teise, panaudos ar nuomos pagrindais valdomuose nekilnojamojo turto objektuose (įskaitant parkavimo vietą arba stovėjimo aikštelės dalį) daugiabučiame name ar daugiabučio namo sklype.  </t>
    </r>
    <r>
      <rPr>
        <sz val="9"/>
        <color rgb="FFFF0000"/>
        <rFont val="Times New Roman"/>
        <family val="1"/>
      </rPr>
      <t xml:space="preserve">
</t>
    </r>
  </si>
  <si>
    <t>03-002-J-0001-J08</t>
  </si>
  <si>
    <t xml:space="preserve">Fizinių asmenų privačių elektromobilių įkrovimo prieigų įrengimas   daugiabučiame name ar daugiabučio namo sklype (įkrovimo prieigų suminė galia yra didesnė už 11 kW, bet nedidesnė arba lygi 22 kW)    </t>
  </si>
  <si>
    <t>03-002-J-0001-J09</t>
  </si>
  <si>
    <t>Juridinių asmenų privačių elektromobilių įkrovimo prieigų įrengimas daugiabučiame name ar daugiabučio namo sklype</t>
  </si>
  <si>
    <t>03-001-06-03-03-01-02 Privačių elektromobilių įkrovimo prieigų įrengimas: Privačių elektromobilių įkrovimo prieigų įrengimas daugiabučių namų teritorijose ar šalia jų</t>
  </si>
  <si>
    <t xml:space="preserve">Daugiabučio bendrojo naudojimo turto objektų valdytojas (bendrija, jungtinės veiklos sutartimi įgaliotas asmuo, daugiabučio namo administratorius) ir siekiama įrengti stotelę su prieiga  (-omis) nekilnojamojo turto objekte, priklausančiame bendrosios dalinės nuosavybės teise daugiabučio butų ir kitų patalpų savininkams ar šių savininkų kitais teisėtais pagrindais valdomame nekilnojamojo turto objekte daugiabučiame name ar daugiabučio namo sklype. </t>
  </si>
  <si>
    <t>2024-06</t>
  </si>
  <si>
    <t>03-002-J-0001-J10</t>
  </si>
  <si>
    <r>
      <t xml:space="preserve">Juridinių asmenų privačių elektromobilių įkrovimo prieigų įrengimas ant prie daugiabučio namo esančio </t>
    </r>
    <r>
      <rPr>
        <sz val="9"/>
        <rFont val="Times New Roman"/>
        <family val="1"/>
        <charset val="186"/>
      </rPr>
      <t>apšvietimo stulpo (atramos)</t>
    </r>
    <r>
      <rPr>
        <sz val="9"/>
        <color theme="1"/>
        <rFont val="Times New Roman"/>
        <family val="1"/>
        <charset val="186"/>
      </rPr>
      <t xml:space="preserve"> arba jame </t>
    </r>
  </si>
  <si>
    <t xml:space="preserve">Apšvietimo tinklą valdantis juridinis asmuo, kai įkrovimo prieiga įrengiama ant esančio prie daugiabučio namo apšvietimo stulpo (atramos) arba jame. </t>
  </si>
  <si>
    <t>2023-12</t>
  </si>
  <si>
    <t>03-002-J-0001-J11</t>
  </si>
  <si>
    <r>
      <t>Juridinių asmenų privačių elektromobilių įkrovimo prieigų įrengimas darbovietėse                                                                                                                                                                                                                                                          (</t>
    </r>
    <r>
      <rPr>
        <sz val="8"/>
        <color rgb="FF000000"/>
        <rFont val="Times New Roman"/>
        <family val="1"/>
        <charset val="186"/>
      </rPr>
      <t>kvietimas skirtas juridiniams asmenims, kuriems finansavimas gali būti skirtas pagal de minimis reglamentus arba pagal Bendrąjį bendrosios išimties reglamentą (išskyrus, kai finansavimo prašo didelės įmonės pagal Bendrąjį bendrosios išimties reglamentą))</t>
    </r>
  </si>
  <si>
    <t>Viešasis arba privatus juridinis asmuo, siekiantis stotelę su prieiga (-omis) įrengti nuosavybės, patikėjimo, panaudos, nuomos teise valdomuose nekilnojamojo turto objektuose</t>
  </si>
  <si>
    <t>03-002-J-0001-J12</t>
  </si>
  <si>
    <r>
      <rPr>
        <sz val="9"/>
        <rFont val="Times New Roman"/>
        <family val="1"/>
        <charset val="186"/>
      </rPr>
      <t xml:space="preserve">Juridinių asmenų (atitinkančių didelės įmonės statusą) privačių elektromobilių įkrovimo prieigų įrengimas darbovietėse                                         </t>
    </r>
    <r>
      <rPr>
        <sz val="8"/>
        <rFont val="Times New Roman"/>
        <family val="1"/>
        <charset val="186"/>
      </rPr>
      <t>(kvietimas skirtas j</t>
    </r>
    <r>
      <rPr>
        <sz val="8"/>
        <color rgb="FF000000"/>
        <rFont val="Times New Roman"/>
        <family val="1"/>
        <charset val="186"/>
      </rPr>
      <t>uridiniams asmenims, kurie atitinka didelės įmonės statusą, jeigu pareiškėjas pasirenka, kad valstybės pagalba bus teikiama taikant Bendrąjį bendrosios išimties reglamentą)</t>
    </r>
  </si>
  <si>
    <t>03-002-J-0001-J13</t>
  </si>
  <si>
    <r>
      <t>Juridinių asmenų privačių elektromobilių įkrovimo prieigų įrengimas darbovietėse                                                                                                                                                                                                                                                          (</t>
    </r>
    <r>
      <rPr>
        <sz val="8"/>
        <color rgb="FF000000"/>
        <rFont val="Times New Roman"/>
        <family val="1"/>
        <charset val="186"/>
      </rPr>
      <t>kvietimas skirtas juridiniams asmenims, kuriems finansavimas gali būti skirtas pagal de minimis reglamentus arba pagal Bendrąjį bendrosios išimties reglamentą (išskyrus, kai finansavimo prašo vidutinės ir didelės įmonės pagal Bendrąjį bendrosios išimties reglamentą))</t>
    </r>
  </si>
  <si>
    <t>2025-08</t>
  </si>
  <si>
    <t>03-002-J-0001-J14</t>
  </si>
  <si>
    <r>
      <rPr>
        <sz val="9"/>
        <rFont val="Times New Roman"/>
        <family val="1"/>
        <charset val="186"/>
      </rPr>
      <t xml:space="preserve">Juridinių asmenų (atitinkančių vidutinės įmonės statusą) privačių elektromobilių įkrovimo prieigų įrengimas darbovietėse                                         </t>
    </r>
    <r>
      <rPr>
        <sz val="8"/>
        <rFont val="Times New Roman"/>
        <family val="1"/>
        <charset val="186"/>
      </rPr>
      <t>(kvietimas skirtas j</t>
    </r>
    <r>
      <rPr>
        <sz val="8"/>
        <color rgb="FF000000"/>
        <rFont val="Times New Roman"/>
        <family val="1"/>
        <charset val="186"/>
      </rPr>
      <t>uridiniams asmenims, kurie atitinka vidutinės įmonės statusą, jeigu pareiškėjas pasirenka, kad valstybės pagalba bus teikiama taikant Bendrąjį bendrosios išimties reglamentą)</t>
    </r>
  </si>
  <si>
    <t>2025-06</t>
  </si>
  <si>
    <t>03-002-J-0001-J15</t>
  </si>
  <si>
    <t>03-002-J-0001-J16</t>
  </si>
  <si>
    <t>2024-10</t>
  </si>
  <si>
    <t>2025-09</t>
  </si>
  <si>
    <t>03-002-J-0001-J17</t>
  </si>
  <si>
    <t>03-002-J-0001-J18</t>
  </si>
  <si>
    <t>03-002-J-0001-J19</t>
  </si>
  <si>
    <t>03-002-J-0001-J20</t>
  </si>
  <si>
    <t>2024-11</t>
  </si>
  <si>
    <t>03-002-J-0001-J021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</si>
</sst>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b/>
      <sz val="12"/>
      <color theme="1"/>
      <name val="Times New Roman"/>
      <family val="1"/>
      <charset val="186"/>
    </font>
    <font>
      <b/>
      <sz val="9"/>
      <color theme="1"/>
      <name val="Times New Roman"/>
      <family val="1"/>
      <charset val="186"/>
    </font>
    <font>
      <i/>
      <sz val="9"/>
      <color theme="1"/>
      <name val="Times New Roman"/>
      <family val="1"/>
      <charset val="186"/>
    </font>
    <font>
      <b/>
      <sz val="9"/>
      <name val="Times New Roman"/>
      <family val="1"/>
      <charset val="186"/>
    </font>
    <font>
      <i/>
      <sz val="9"/>
      <name val="Times New Roman"/>
      <family val="1"/>
      <charset val="186"/>
    </font>
    <font>
      <sz val="11"/>
      <name val="Times New Roman"/>
      <family val="1"/>
      <charset val="186"/>
    </font>
    <font>
      <b/>
      <sz val="9"/>
      <color rgb="FFFF0000"/>
      <name val="Times New Roman"/>
      <family val="1"/>
      <charset val="186"/>
    </font>
    <font>
      <sz val="12"/>
      <color theme="1"/>
      <name val="Times New Roman"/>
      <family val="1"/>
      <charset val="186"/>
    </font>
    <font>
      <b/>
      <sz val="9"/>
      <color rgb="FF000000"/>
      <name val="Times New Roman"/>
      <family val="1"/>
      <charset val="186"/>
    </font>
    <font>
      <sz val="11"/>
      <color rgb="FF000000"/>
      <name val="Times New Roman"/>
      <family val="1"/>
      <charset val="186"/>
    </font>
    <font>
      <sz val="11"/>
      <color rgb="FFFF0000"/>
      <name val="Times New Roman"/>
      <family val="1"/>
      <charset val="186"/>
    </font>
    <font>
      <i/>
      <sz val="9"/>
      <name val="Times New Roman"/>
      <family val="1"/>
    </font>
    <font>
      <b/>
      <sz val="9"/>
      <name val="Times New Roman"/>
      <family val="1"/>
    </font>
    <font>
      <b/>
      <sz val="9"/>
      <color rgb="FF000000"/>
      <name val="Times New Roman"/>
      <family val="1"/>
    </font>
    <font>
      <i/>
      <sz val="8"/>
      <name val="Times New Roman"/>
      <family val="1"/>
      <charset val="186"/>
    </font>
    <font>
      <sz val="11"/>
      <name val="Calibri"/>
      <family val="2"/>
      <charset val="186"/>
      <scheme val="minor"/>
    </font>
    <font>
      <sz val="9"/>
      <name val="Times New Roman"/>
      <family val="1"/>
      <charset val="186"/>
    </font>
    <font>
      <sz val="9"/>
      <color theme="1"/>
      <name val="Times New Roman"/>
      <family val="1"/>
      <charset val="186"/>
    </font>
    <font>
      <sz val="8"/>
      <name val="Calibri"/>
      <family val="2"/>
      <charset val="186"/>
      <scheme val="minor"/>
    </font>
    <font>
      <sz val="9"/>
      <color rgb="FF000000"/>
      <name val="Times New Roman"/>
      <family val="1"/>
      <charset val="186"/>
    </font>
    <font>
      <sz val="8"/>
      <color rgb="FF000000"/>
      <name val="Times New Roman"/>
      <family val="1"/>
      <charset val="186"/>
    </font>
    <font>
      <sz val="8"/>
      <name val="Times New Roman"/>
      <family val="1"/>
      <charset val="186"/>
    </font>
    <font>
      <sz val="9"/>
      <color rgb="FFFF0000"/>
      <name val="Times New Roman"/>
      <family val="1"/>
    </font>
    <font>
      <sz val="9"/>
      <color rgb="FFFF0000"/>
      <name val="Times New Roman"/>
      <family val="1"/>
      <charset val="186"/>
    </font>
    <font>
      <sz val="9"/>
      <name val="Times New Roman"/>
      <family val="1"/>
    </font>
    <font>
      <sz val="9"/>
      <color theme="1"/>
      <name val="Times New Roman"/>
      <family val="1"/>
    </font>
  </fonts>
  <fills count="5">
    <fill>
      <patternFill patternType="none"/>
    </fill>
    <fill>
      <patternFill patternType="gray125"/>
    </fill>
    <fill>
      <patternFill patternType="solid">
        <fgColor rgb="FFBDD6EE"/>
        <bgColor indexed="64"/>
      </patternFill>
    </fill>
    <fill>
      <patternFill patternType="solid">
        <fgColor theme="4" tint="0.599963377788628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1" fillId="0" borderId="0" xfId="0" applyFont="1" applyAlignment="1">
      <alignment horizontal="center" vertical="center"/>
    </xf>
    <xf numFmtId="0" fontId="6" fillId="0" borderId="0" xfId="0" applyFont="1" applyAlignment="1">
      <alignment horizontal="left" wrapText="1"/>
    </xf>
    <xf numFmtId="0" fontId="7"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0" borderId="0" xfId="0" applyFont="1"/>
    <xf numFmtId="1" fontId="0" fillId="0" borderId="0" xfId="0" applyNumberFormat="1"/>
    <xf numFmtId="1" fontId="15" fillId="2" borderId="1" xfId="0" applyNumberFormat="1" applyFont="1" applyFill="1" applyBorder="1" applyAlignment="1">
      <alignment horizontal="center" vertical="center" wrapText="1"/>
    </xf>
    <xf numFmtId="0" fontId="0" fillId="0" borderId="1" xfId="0" applyBorder="1"/>
    <xf numFmtId="0" fontId="18" fillId="0" borderId="1" xfId="0" applyFont="1" applyBorder="1" applyAlignment="1">
      <alignment horizontal="center" vertical="top"/>
    </xf>
    <xf numFmtId="0" fontId="18" fillId="0" borderId="0" xfId="0" applyFont="1" applyAlignment="1">
      <alignment horizontal="center" vertical="top"/>
    </xf>
    <xf numFmtId="1" fontId="18" fillId="0" borderId="0" xfId="0" applyNumberFormat="1" applyFont="1" applyAlignment="1">
      <alignment horizontal="center" vertical="top"/>
    </xf>
    <xf numFmtId="0" fontId="17" fillId="4" borderId="1" xfId="0" applyFont="1" applyFill="1" applyBorder="1" applyAlignment="1">
      <alignment horizontal="center" vertical="top" wrapText="1"/>
    </xf>
    <xf numFmtId="0" fontId="18"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18" fillId="4" borderId="1" xfId="0" applyFont="1" applyFill="1" applyBorder="1" applyAlignment="1">
      <alignment vertical="top" wrapText="1"/>
    </xf>
    <xf numFmtId="0" fontId="18" fillId="0" borderId="1" xfId="0" applyFont="1" applyBorder="1" applyAlignment="1">
      <alignment horizontal="center" vertical="top" wrapText="1"/>
    </xf>
    <xf numFmtId="0" fontId="5" fillId="0" borderId="1" xfId="0" applyFont="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vertical="top" wrapText="1"/>
    </xf>
    <xf numFmtId="0" fontId="18" fillId="0" borderId="2" xfId="0" applyFont="1" applyBorder="1" applyAlignment="1">
      <alignment horizontal="center" vertical="top" wrapText="1"/>
    </xf>
    <xf numFmtId="0" fontId="17" fillId="0" borderId="2" xfId="0" applyFont="1" applyBorder="1" applyAlignment="1">
      <alignment horizontal="center" vertical="top" wrapText="1"/>
    </xf>
    <xf numFmtId="0" fontId="5" fillId="0" borderId="2" xfId="0" applyFont="1" applyBorder="1" applyAlignment="1">
      <alignment horizontal="center" vertical="top" wrapText="1"/>
    </xf>
    <xf numFmtId="0" fontId="18" fillId="0" borderId="1" xfId="0" applyFont="1" applyBorder="1" applyAlignment="1">
      <alignment vertical="top"/>
    </xf>
    <xf numFmtId="2" fontId="18" fillId="0" borderId="1" xfId="0" applyNumberFormat="1" applyFont="1" applyBorder="1" applyAlignment="1">
      <alignment horizontal="center" vertical="top"/>
    </xf>
    <xf numFmtId="0" fontId="18" fillId="4" borderId="1" xfId="0" applyFont="1" applyFill="1" applyBorder="1" applyAlignment="1">
      <alignment horizontal="center" vertical="top"/>
    </xf>
    <xf numFmtId="0" fontId="0" fillId="4" borderId="1" xfId="0" applyFill="1" applyBorder="1"/>
    <xf numFmtId="0" fontId="5" fillId="4" borderId="2" xfId="0" applyFont="1" applyFill="1" applyBorder="1" applyAlignment="1">
      <alignment horizontal="center" vertical="top" wrapText="1"/>
    </xf>
    <xf numFmtId="0" fontId="17" fillId="4" borderId="2" xfId="0" applyFont="1" applyFill="1" applyBorder="1" applyAlignment="1">
      <alignment horizontal="center" vertical="top" wrapText="1"/>
    </xf>
    <xf numFmtId="0" fontId="0" fillId="4" borderId="0" xfId="0" applyFill="1"/>
    <xf numFmtId="0" fontId="17" fillId="4" borderId="1" xfId="0" applyFont="1" applyFill="1" applyBorder="1" applyAlignment="1">
      <alignment horizontal="left" vertical="top" wrapText="1"/>
    </xf>
    <xf numFmtId="0" fontId="18" fillId="4" borderId="1" xfId="0" applyFont="1" applyFill="1" applyBorder="1" applyAlignment="1">
      <alignment horizontal="left" vertical="top" wrapText="1"/>
    </xf>
    <xf numFmtId="0" fontId="17" fillId="4" borderId="1" xfId="0" applyFont="1" applyFill="1" applyBorder="1" applyAlignment="1">
      <alignment vertical="top" wrapText="1"/>
    </xf>
    <xf numFmtId="0" fontId="18" fillId="0" borderId="0" xfId="0" applyFont="1" applyAlignment="1">
      <alignment vertical="top"/>
    </xf>
    <xf numFmtId="0" fontId="17" fillId="4" borderId="1" xfId="0" applyFont="1" applyFill="1" applyBorder="1" applyAlignment="1">
      <alignment horizontal="center" vertical="top"/>
    </xf>
    <xf numFmtId="2" fontId="17" fillId="4" borderId="1" xfId="0" applyNumberFormat="1" applyFont="1" applyFill="1" applyBorder="1" applyAlignment="1">
      <alignment horizontal="center" vertical="top" wrapText="1"/>
    </xf>
    <xf numFmtId="0" fontId="18" fillId="0" borderId="1" xfId="0" applyFont="1" applyBorder="1" applyAlignment="1">
      <alignment horizontal="left" vertical="top" wrapText="1"/>
    </xf>
    <xf numFmtId="0" fontId="20" fillId="4" borderId="1" xfId="0" applyFont="1" applyFill="1" applyBorder="1" applyAlignment="1">
      <alignment horizontal="left" vertical="top" wrapText="1"/>
    </xf>
    <xf numFmtId="1" fontId="18" fillId="0" borderId="1" xfId="0" applyNumberFormat="1" applyFont="1" applyBorder="1" applyAlignment="1">
      <alignment horizontal="center" vertical="top" wrapText="1"/>
    </xf>
    <xf numFmtId="1" fontId="17" fillId="0" borderId="1" xfId="0" applyNumberFormat="1" applyFont="1" applyBorder="1" applyAlignment="1">
      <alignment horizontal="center" vertical="top" wrapText="1"/>
    </xf>
    <xf numFmtId="0" fontId="17" fillId="4" borderId="8"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0" borderId="5" xfId="0" applyFont="1" applyBorder="1" applyAlignment="1">
      <alignment horizontal="center" vertical="top" wrapText="1"/>
    </xf>
    <xf numFmtId="0" fontId="5" fillId="4" borderId="9" xfId="0" applyFont="1" applyFill="1" applyBorder="1" applyAlignment="1">
      <alignment horizontal="center" vertical="top" wrapText="1"/>
    </xf>
    <xf numFmtId="0" fontId="24" fillId="0" borderId="1" xfId="0" applyFont="1" applyBorder="1" applyAlignment="1">
      <alignment horizontal="center" vertical="top" wrapText="1"/>
    </xf>
    <xf numFmtId="1" fontId="17" fillId="0" borderId="0" xfId="0" applyNumberFormat="1" applyFont="1" applyAlignment="1">
      <alignment horizontal="center" vertical="top"/>
    </xf>
    <xf numFmtId="2" fontId="18" fillId="0" borderId="0" xfId="0" applyNumberFormat="1" applyFont="1" applyAlignment="1">
      <alignment horizontal="center" vertical="top"/>
    </xf>
    <xf numFmtId="2" fontId="17" fillId="0" borderId="1" xfId="0" applyNumberFormat="1" applyFont="1" applyBorder="1" applyAlignment="1">
      <alignment horizontal="center" vertical="top"/>
    </xf>
    <xf numFmtId="0" fontId="26" fillId="0" borderId="0" xfId="0" applyFont="1" applyAlignment="1">
      <alignment horizontal="center" vertical="top"/>
    </xf>
    <xf numFmtId="2" fontId="25" fillId="0" borderId="1" xfId="0" applyNumberFormat="1" applyFont="1" applyBorder="1" applyAlignment="1">
      <alignment horizontal="center" vertical="top"/>
    </xf>
    <xf numFmtId="2" fontId="0" fillId="0" borderId="0" xfId="0" applyNumberFormat="1"/>
    <xf numFmtId="2" fontId="0" fillId="0" borderId="1" xfId="0" applyNumberFormat="1" applyBorder="1"/>
    <xf numFmtId="1" fontId="17" fillId="0" borderId="1" xfId="0" applyNumberFormat="1" applyFont="1" applyBorder="1" applyAlignment="1">
      <alignment horizontal="center" vertical="top"/>
    </xf>
    <xf numFmtId="0" fontId="17" fillId="0" borderId="1" xfId="0" applyFont="1" applyBorder="1" applyAlignment="1">
      <alignment horizontal="center" vertical="top"/>
    </xf>
    <xf numFmtId="49" fontId="18" fillId="0" borderId="1" xfId="0" applyNumberFormat="1" applyFont="1" applyBorder="1" applyAlignment="1">
      <alignment horizontal="center" vertical="top"/>
    </xf>
    <xf numFmtId="49" fontId="17" fillId="0" borderId="1" xfId="0" applyNumberFormat="1" applyFont="1" applyBorder="1" applyAlignment="1">
      <alignment horizontal="center" vertical="top"/>
    </xf>
    <xf numFmtId="49" fontId="18" fillId="0" borderId="7" xfId="0" applyNumberFormat="1" applyFont="1" applyBorder="1" applyAlignment="1">
      <alignment horizontal="center" vertical="top"/>
    </xf>
    <xf numFmtId="49" fontId="17" fillId="0" borderId="5" xfId="0" applyNumberFormat="1" applyFont="1" applyBorder="1" applyAlignment="1">
      <alignment horizontal="center" vertical="top"/>
    </xf>
    <xf numFmtId="1" fontId="17" fillId="4" borderId="1" xfId="0" applyNumberFormat="1" applyFont="1" applyFill="1" applyBorder="1" applyAlignment="1">
      <alignment horizontal="center" vertical="top" wrapText="1"/>
    </xf>
    <xf numFmtId="1" fontId="18" fillId="4" borderId="1" xfId="0" applyNumberFormat="1" applyFont="1" applyFill="1" applyBorder="1" applyAlignment="1">
      <alignment horizontal="center" vertical="top" wrapText="1"/>
    </xf>
    <xf numFmtId="0" fontId="3" fillId="4" borderId="1" xfId="0" applyFont="1" applyFill="1" applyBorder="1" applyAlignment="1">
      <alignment vertical="top" wrapText="1"/>
    </xf>
    <xf numFmtId="2" fontId="18" fillId="4" borderId="1" xfId="0" applyNumberFormat="1" applyFont="1" applyFill="1" applyBorder="1" applyAlignment="1">
      <alignment horizontal="center" vertical="top" wrapText="1"/>
    </xf>
    <xf numFmtId="1" fontId="18" fillId="4" borderId="2" xfId="0" applyNumberFormat="1" applyFont="1" applyFill="1" applyBorder="1" applyAlignment="1">
      <alignment horizontal="center" vertical="top"/>
    </xf>
    <xf numFmtId="2" fontId="18" fillId="4" borderId="1" xfId="0" applyNumberFormat="1" applyFont="1" applyFill="1" applyBorder="1" applyAlignment="1">
      <alignment horizontal="center" vertical="top"/>
    </xf>
    <xf numFmtId="0" fontId="0" fillId="4" borderId="2" xfId="0" applyFill="1" applyBorder="1"/>
    <xf numFmtId="2" fontId="18" fillId="4" borderId="2" xfId="0" applyNumberFormat="1" applyFont="1" applyFill="1" applyBorder="1" applyAlignment="1">
      <alignment horizontal="center" vertical="top"/>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6" fillId="0" borderId="0" xfId="0" applyFont="1" applyAlignment="1">
      <alignment horizontal="left" vertical="top" wrapText="1"/>
    </xf>
    <xf numFmtId="0" fontId="1" fillId="0" borderId="0" xfId="0" applyFont="1" applyAlignment="1">
      <alignment horizontal="center"/>
    </xf>
    <xf numFmtId="0" fontId="8" fillId="0" borderId="0" xfId="0" applyFont="1" applyAlignment="1">
      <alignment horizont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FDB82-DAB0-4398-9E85-6345489E7F55}">
  <dimension ref="A1:AB107"/>
  <sheetViews>
    <sheetView tabSelected="1" topLeftCell="A5" zoomScale="60" zoomScaleNormal="60" workbookViewId="0">
      <selection activeCell="W7" sqref="W7:W9"/>
    </sheetView>
  </sheetViews>
  <sheetFormatPr defaultRowHeight="14.4" x14ac:dyDescent="0.3"/>
  <cols>
    <col min="1" max="1" width="19.33203125" customWidth="1"/>
    <col min="2" max="2" width="34" customWidth="1"/>
    <col min="3" max="3" width="11.5546875" customWidth="1"/>
    <col min="4" max="5" width="13.5546875" customWidth="1"/>
    <col min="6" max="6" width="21.88671875" customWidth="1"/>
    <col min="7" max="8" width="13.109375" customWidth="1"/>
    <col min="9" max="9" width="10.5546875" customWidth="1"/>
    <col min="10" max="10" width="15.109375" customWidth="1"/>
    <col min="11" max="11" width="12.44140625" style="8" customWidth="1"/>
    <col min="12" max="12" width="11.44140625" customWidth="1"/>
    <col min="13" max="16" width="10" customWidth="1"/>
    <col min="17" max="18" width="12.44140625" customWidth="1"/>
    <col min="19" max="19" width="19" customWidth="1"/>
    <col min="20" max="20" width="10.44140625" customWidth="1"/>
    <col min="21" max="21" width="11.44140625" customWidth="1"/>
    <col min="22" max="22" width="13.109375" customWidth="1"/>
    <col min="23" max="23" width="11.88671875" customWidth="1"/>
    <col min="24" max="24" width="15.88671875" customWidth="1"/>
    <col min="25" max="25" width="12.88671875" customWidth="1"/>
    <col min="26" max="27" width="11.109375" customWidth="1"/>
    <col min="28" max="28" width="10.44140625" customWidth="1"/>
  </cols>
  <sheetData>
    <row r="1" spans="1:28" ht="96" customHeight="1" x14ac:dyDescent="0.3">
      <c r="V1" s="76" t="s">
        <v>0</v>
      </c>
      <c r="W1" s="76"/>
      <c r="X1" s="76"/>
      <c r="Y1" s="76"/>
      <c r="Z1" s="76"/>
      <c r="AA1" s="76"/>
    </row>
    <row r="2" spans="1:28" ht="19.5" customHeight="1" x14ac:dyDescent="0.3">
      <c r="V2" s="2"/>
      <c r="W2" s="2"/>
      <c r="X2" s="2"/>
      <c r="Y2" s="2"/>
      <c r="Z2" s="2"/>
      <c r="AA2" s="2"/>
    </row>
    <row r="3" spans="1:28" ht="15.6" x14ac:dyDescent="0.3">
      <c r="I3" s="77" t="s">
        <v>1</v>
      </c>
      <c r="J3" s="78"/>
      <c r="K3" s="78"/>
      <c r="L3" s="78"/>
      <c r="M3" s="78"/>
      <c r="N3" s="78"/>
      <c r="O3" s="78"/>
      <c r="P3" s="78"/>
      <c r="Q3" s="78"/>
      <c r="R3" s="78"/>
      <c r="S3" s="78"/>
      <c r="T3" s="78"/>
      <c r="U3" s="78"/>
    </row>
    <row r="5" spans="1:28" ht="15.6" x14ac:dyDescent="0.3">
      <c r="A5" s="79" t="s">
        <v>2</v>
      </c>
      <c r="B5" s="79"/>
      <c r="C5" s="79"/>
      <c r="D5" s="79"/>
      <c r="E5" s="79"/>
      <c r="F5" s="79"/>
      <c r="G5" s="79"/>
      <c r="H5" s="79"/>
      <c r="I5" s="79"/>
      <c r="J5" s="79"/>
      <c r="K5" s="79"/>
      <c r="L5" s="79"/>
      <c r="M5" s="79"/>
      <c r="N5" s="79"/>
      <c r="O5" s="79"/>
      <c r="P5" s="79"/>
      <c r="Q5" s="79"/>
      <c r="R5" s="79"/>
      <c r="S5" s="79"/>
      <c r="T5" s="79"/>
      <c r="U5" s="79"/>
      <c r="V5" s="79"/>
      <c r="W5" s="79"/>
      <c r="X5" s="79"/>
      <c r="Y5" s="79"/>
      <c r="Z5" s="79"/>
      <c r="AA5" s="79"/>
    </row>
    <row r="6" spans="1:28" ht="15.6" x14ac:dyDescent="0.3">
      <c r="A6" s="1"/>
    </row>
    <row r="7" spans="1:28" ht="27.75" customHeight="1" x14ac:dyDescent="0.3">
      <c r="A7" s="80" t="s">
        <v>3</v>
      </c>
      <c r="B7" s="80" t="s">
        <v>4</v>
      </c>
      <c r="C7" s="84" t="s">
        <v>5</v>
      </c>
      <c r="D7" s="80" t="s">
        <v>6</v>
      </c>
      <c r="E7" s="84" t="s">
        <v>7</v>
      </c>
      <c r="F7" s="80" t="s">
        <v>8</v>
      </c>
      <c r="G7" s="84" t="s">
        <v>9</v>
      </c>
      <c r="H7" s="84" t="s">
        <v>10</v>
      </c>
      <c r="I7" s="80" t="s">
        <v>11</v>
      </c>
      <c r="J7" s="80" t="s">
        <v>12</v>
      </c>
      <c r="K7" s="81" t="s">
        <v>13</v>
      </c>
      <c r="L7" s="68" t="s">
        <v>14</v>
      </c>
      <c r="M7" s="82" t="s">
        <v>15</v>
      </c>
      <c r="N7" s="82"/>
      <c r="O7" s="82"/>
      <c r="P7" s="82"/>
      <c r="Q7" s="82"/>
      <c r="R7" s="82"/>
      <c r="S7" s="82"/>
      <c r="T7" s="82"/>
      <c r="U7" s="82"/>
      <c r="V7" s="82" t="s">
        <v>16</v>
      </c>
      <c r="W7" s="82" t="s">
        <v>17</v>
      </c>
      <c r="X7" s="86" t="s">
        <v>18</v>
      </c>
      <c r="Y7" s="72" t="s">
        <v>19</v>
      </c>
      <c r="Z7" s="80" t="s">
        <v>20</v>
      </c>
      <c r="AA7" s="80" t="s">
        <v>21</v>
      </c>
      <c r="AB7" s="68" t="s">
        <v>22</v>
      </c>
    </row>
    <row r="8" spans="1:28" ht="27.75" customHeight="1" x14ac:dyDescent="0.3">
      <c r="A8" s="80"/>
      <c r="B8" s="80"/>
      <c r="C8" s="87"/>
      <c r="D8" s="80"/>
      <c r="E8" s="87"/>
      <c r="F8" s="80"/>
      <c r="G8" s="87"/>
      <c r="H8" s="87"/>
      <c r="I8" s="80"/>
      <c r="J8" s="80"/>
      <c r="K8" s="81"/>
      <c r="L8" s="68"/>
      <c r="M8" s="69" t="s">
        <v>23</v>
      </c>
      <c r="N8" s="70"/>
      <c r="O8" s="70"/>
      <c r="P8" s="71"/>
      <c r="Q8" s="72" t="s">
        <v>24</v>
      </c>
      <c r="R8" s="84" t="s">
        <v>25</v>
      </c>
      <c r="S8" s="74" t="s">
        <v>26</v>
      </c>
      <c r="T8" s="3"/>
      <c r="U8" s="74" t="s">
        <v>27</v>
      </c>
      <c r="V8" s="82"/>
      <c r="W8" s="82"/>
      <c r="X8" s="87"/>
      <c r="Y8" s="83"/>
      <c r="Z8" s="80"/>
      <c r="AA8" s="80"/>
      <c r="AB8" s="68"/>
    </row>
    <row r="9" spans="1:28" ht="86.25" customHeight="1" x14ac:dyDescent="0.3">
      <c r="A9" s="80"/>
      <c r="B9" s="80"/>
      <c r="C9" s="85"/>
      <c r="D9" s="80"/>
      <c r="E9" s="85"/>
      <c r="F9" s="80"/>
      <c r="G9" s="85"/>
      <c r="H9" s="85"/>
      <c r="I9" s="80"/>
      <c r="J9" s="80"/>
      <c r="K9" s="81"/>
      <c r="L9" s="68"/>
      <c r="M9" s="5" t="s">
        <v>28</v>
      </c>
      <c r="N9" s="5" t="s">
        <v>29</v>
      </c>
      <c r="O9" s="5" t="s">
        <v>30</v>
      </c>
      <c r="P9" s="5" t="s">
        <v>31</v>
      </c>
      <c r="Q9" s="73"/>
      <c r="R9" s="85"/>
      <c r="S9" s="75"/>
      <c r="T9" s="4" t="s">
        <v>32</v>
      </c>
      <c r="U9" s="75"/>
      <c r="V9" s="82"/>
      <c r="W9" s="82"/>
      <c r="X9" s="85"/>
      <c r="Y9" s="73"/>
      <c r="Z9" s="80"/>
      <c r="AA9" s="80"/>
      <c r="AB9" s="68"/>
    </row>
    <row r="10" spans="1:28" s="7" customFormat="1" ht="30.6" x14ac:dyDescent="0.3">
      <c r="A10" s="6">
        <v>1</v>
      </c>
      <c r="B10" s="6">
        <v>2</v>
      </c>
      <c r="C10" s="6">
        <v>3</v>
      </c>
      <c r="D10" s="6">
        <v>4</v>
      </c>
      <c r="E10" s="6">
        <v>5</v>
      </c>
      <c r="F10" s="6">
        <v>6</v>
      </c>
      <c r="G10" s="6">
        <v>7</v>
      </c>
      <c r="H10" s="6">
        <v>8</v>
      </c>
      <c r="I10" s="6">
        <v>9</v>
      </c>
      <c r="J10" s="6">
        <v>10</v>
      </c>
      <c r="K10" s="9">
        <v>11</v>
      </c>
      <c r="L10" s="6" t="s">
        <v>33</v>
      </c>
      <c r="M10" s="6">
        <v>13</v>
      </c>
      <c r="N10" s="6">
        <v>14</v>
      </c>
      <c r="O10" s="6">
        <v>15</v>
      </c>
      <c r="P10" s="6">
        <v>16</v>
      </c>
      <c r="Q10" s="6">
        <v>17</v>
      </c>
      <c r="R10" s="6">
        <v>18</v>
      </c>
      <c r="S10" s="6">
        <v>19</v>
      </c>
      <c r="T10" s="6">
        <v>20</v>
      </c>
      <c r="U10" s="6">
        <v>21</v>
      </c>
      <c r="V10" s="6">
        <v>22</v>
      </c>
      <c r="W10" s="6">
        <v>23</v>
      </c>
      <c r="X10" s="6">
        <v>24</v>
      </c>
      <c r="Y10" s="6">
        <v>25</v>
      </c>
      <c r="Z10" s="6">
        <v>26</v>
      </c>
      <c r="AA10" s="6">
        <v>27</v>
      </c>
      <c r="AB10" s="6">
        <v>28</v>
      </c>
    </row>
    <row r="11" spans="1:28" ht="114.6" customHeight="1" x14ac:dyDescent="0.3">
      <c r="A11" s="14" t="s">
        <v>34</v>
      </c>
      <c r="B11" s="33" t="s">
        <v>35</v>
      </c>
      <c r="C11" s="16" t="s">
        <v>36</v>
      </c>
      <c r="D11" s="34" t="s">
        <v>37</v>
      </c>
      <c r="E11" s="14">
        <v>1.1000000000000001</v>
      </c>
      <c r="F11" s="33" t="s">
        <v>38</v>
      </c>
      <c r="G11" s="16" t="s">
        <v>39</v>
      </c>
      <c r="H11" s="14" t="s">
        <v>40</v>
      </c>
      <c r="I11" s="15" t="s">
        <v>41</v>
      </c>
      <c r="J11" s="15" t="s">
        <v>42</v>
      </c>
      <c r="K11" s="60">
        <v>735</v>
      </c>
      <c r="L11" s="37">
        <v>370355.29000000004</v>
      </c>
      <c r="M11" s="16"/>
      <c r="N11" s="16"/>
      <c r="O11" s="16"/>
      <c r="P11" s="16"/>
      <c r="Q11" s="37">
        <f t="shared" ref="Q11:Q20" si="0">L11</f>
        <v>370355.29000000004</v>
      </c>
      <c r="R11" s="16"/>
      <c r="S11" s="16"/>
      <c r="T11" s="16"/>
      <c r="U11" s="16"/>
      <c r="V11" s="14" t="s">
        <v>43</v>
      </c>
      <c r="W11" s="16" t="s">
        <v>44</v>
      </c>
      <c r="X11" s="16" t="s">
        <v>44</v>
      </c>
      <c r="Y11" s="16" t="s">
        <v>44</v>
      </c>
      <c r="Z11" s="15" t="s">
        <v>45</v>
      </c>
      <c r="AA11" s="15" t="s">
        <v>46</v>
      </c>
      <c r="AB11" s="14" t="s">
        <v>47</v>
      </c>
    </row>
    <row r="12" spans="1:28" ht="124.95" customHeight="1" x14ac:dyDescent="0.3">
      <c r="A12" s="15" t="s">
        <v>48</v>
      </c>
      <c r="B12" s="17" t="s">
        <v>49</v>
      </c>
      <c r="C12" s="16" t="s">
        <v>36</v>
      </c>
      <c r="D12" s="34" t="s">
        <v>50</v>
      </c>
      <c r="E12" s="14">
        <v>1.2</v>
      </c>
      <c r="F12" s="33" t="s">
        <v>51</v>
      </c>
      <c r="G12" s="16" t="s">
        <v>39</v>
      </c>
      <c r="H12" s="14" t="s">
        <v>40</v>
      </c>
      <c r="I12" s="15" t="s">
        <v>41</v>
      </c>
      <c r="J12" s="15" t="s">
        <v>42</v>
      </c>
      <c r="K12" s="61">
        <v>331</v>
      </c>
      <c r="L12" s="37">
        <v>250151.85</v>
      </c>
      <c r="M12" s="62"/>
      <c r="N12" s="62"/>
      <c r="O12" s="62"/>
      <c r="P12" s="62"/>
      <c r="Q12" s="63">
        <f>L12</f>
        <v>250151.85</v>
      </c>
      <c r="R12" s="62"/>
      <c r="S12" s="62"/>
      <c r="T12" s="62"/>
      <c r="U12" s="62"/>
      <c r="V12" s="20" t="s">
        <v>43</v>
      </c>
      <c r="W12" s="19" t="s">
        <v>44</v>
      </c>
      <c r="X12" s="19" t="s">
        <v>44</v>
      </c>
      <c r="Y12" s="19" t="s">
        <v>44</v>
      </c>
      <c r="Z12" s="21" t="s">
        <v>45</v>
      </c>
      <c r="AA12" s="21" t="s">
        <v>46</v>
      </c>
      <c r="AB12" s="20" t="s">
        <v>47</v>
      </c>
    </row>
    <row r="13" spans="1:28" ht="224.4" customHeight="1" x14ac:dyDescent="0.3">
      <c r="A13" s="18" t="s">
        <v>52</v>
      </c>
      <c r="B13" s="21" t="s">
        <v>53</v>
      </c>
      <c r="C13" s="19" t="s">
        <v>36</v>
      </c>
      <c r="D13" s="21" t="s">
        <v>54</v>
      </c>
      <c r="E13" s="18">
        <v>1.2</v>
      </c>
      <c r="F13" s="38" t="s">
        <v>55</v>
      </c>
      <c r="G13" s="19" t="s">
        <v>39</v>
      </c>
      <c r="H13" s="20" t="s">
        <v>40</v>
      </c>
      <c r="I13" s="18" t="s">
        <v>41</v>
      </c>
      <c r="J13" s="18" t="s">
        <v>42</v>
      </c>
      <c r="K13" s="61">
        <v>89</v>
      </c>
      <c r="L13" s="37">
        <v>213299.3</v>
      </c>
      <c r="M13" s="62"/>
      <c r="N13" s="62"/>
      <c r="O13" s="62"/>
      <c r="P13" s="62"/>
      <c r="Q13" s="63">
        <f t="shared" si="0"/>
        <v>213299.3</v>
      </c>
      <c r="R13" s="62"/>
      <c r="S13" s="62"/>
      <c r="T13" s="62"/>
      <c r="U13" s="62"/>
      <c r="V13" s="20" t="s">
        <v>43</v>
      </c>
      <c r="W13" s="19" t="s">
        <v>44</v>
      </c>
      <c r="X13" s="19" t="s">
        <v>44</v>
      </c>
      <c r="Y13" s="19" t="s">
        <v>44</v>
      </c>
      <c r="Z13" s="21" t="s">
        <v>56</v>
      </c>
      <c r="AA13" s="21" t="s">
        <v>57</v>
      </c>
      <c r="AB13" s="20" t="s">
        <v>47</v>
      </c>
    </row>
    <row r="14" spans="1:28" ht="101.4" customHeight="1" x14ac:dyDescent="0.3">
      <c r="A14" s="18" t="s">
        <v>58</v>
      </c>
      <c r="B14" s="21" t="s">
        <v>59</v>
      </c>
      <c r="C14" s="19" t="s">
        <v>36</v>
      </c>
      <c r="D14" s="21" t="s">
        <v>60</v>
      </c>
      <c r="E14" s="11">
        <v>1.3</v>
      </c>
      <c r="F14" s="38" t="s">
        <v>61</v>
      </c>
      <c r="G14" s="19" t="s">
        <v>39</v>
      </c>
      <c r="H14" s="20" t="s">
        <v>40</v>
      </c>
      <c r="I14" s="18" t="s">
        <v>41</v>
      </c>
      <c r="J14" s="22" t="s">
        <v>42</v>
      </c>
      <c r="K14" s="64">
        <v>381</v>
      </c>
      <c r="L14" s="65">
        <v>803130.2</v>
      </c>
      <c r="M14" s="66"/>
      <c r="N14" s="66"/>
      <c r="O14" s="66"/>
      <c r="P14" s="66"/>
      <c r="Q14" s="67">
        <v>253875.48</v>
      </c>
      <c r="R14" s="66"/>
      <c r="S14" s="66"/>
      <c r="T14" s="66"/>
      <c r="U14" s="30">
        <v>1091.58</v>
      </c>
      <c r="V14" s="23" t="s">
        <v>43</v>
      </c>
      <c r="W14" s="19" t="s">
        <v>44</v>
      </c>
      <c r="X14" s="24" t="s">
        <v>44</v>
      </c>
      <c r="Y14" s="24" t="s">
        <v>44</v>
      </c>
      <c r="Z14" s="25" t="s">
        <v>62</v>
      </c>
      <c r="AA14" s="25" t="s">
        <v>46</v>
      </c>
      <c r="AB14" s="23" t="s">
        <v>47</v>
      </c>
    </row>
    <row r="15" spans="1:28" s="31" customFormat="1" ht="153.9" customHeight="1" x14ac:dyDescent="0.3">
      <c r="A15" s="14" t="s">
        <v>63</v>
      </c>
      <c r="B15" s="32" t="s">
        <v>64</v>
      </c>
      <c r="C15" s="16" t="s">
        <v>65</v>
      </c>
      <c r="D15" s="34" t="s">
        <v>37</v>
      </c>
      <c r="E15" s="14">
        <v>1.1000000000000001</v>
      </c>
      <c r="F15" s="33" t="s">
        <v>66</v>
      </c>
      <c r="G15" s="16" t="s">
        <v>39</v>
      </c>
      <c r="H15" s="14" t="s">
        <v>40</v>
      </c>
      <c r="I15" s="15" t="s">
        <v>41</v>
      </c>
      <c r="J15" s="15" t="s">
        <v>42</v>
      </c>
      <c r="K15" s="40">
        <v>2517</v>
      </c>
      <c r="L15" s="26">
        <v>1537993.74</v>
      </c>
      <c r="M15" s="27"/>
      <c r="N15" s="27"/>
      <c r="O15" s="27"/>
      <c r="P15" s="27"/>
      <c r="Q15" s="26">
        <v>1537993.74</v>
      </c>
      <c r="R15" s="28"/>
      <c r="S15" s="28"/>
      <c r="T15" s="28"/>
      <c r="U15" s="49"/>
      <c r="V15" s="14" t="s">
        <v>43</v>
      </c>
      <c r="W15" s="16" t="s">
        <v>44</v>
      </c>
      <c r="X15" s="29" t="s">
        <v>44</v>
      </c>
      <c r="Y15" s="29" t="s">
        <v>44</v>
      </c>
      <c r="Z15" s="27" t="s">
        <v>67</v>
      </c>
      <c r="AA15" s="36" t="s">
        <v>68</v>
      </c>
      <c r="AB15" s="30" t="s">
        <v>47</v>
      </c>
    </row>
    <row r="16" spans="1:28" s="31" customFormat="1" ht="146.1" customHeight="1" x14ac:dyDescent="0.3">
      <c r="A16" s="14" t="s">
        <v>69</v>
      </c>
      <c r="B16" s="32" t="s">
        <v>70</v>
      </c>
      <c r="C16" s="16" t="s">
        <v>65</v>
      </c>
      <c r="D16" s="34" t="s">
        <v>37</v>
      </c>
      <c r="E16" s="14">
        <v>1.1000000000000001</v>
      </c>
      <c r="F16" s="33" t="s">
        <v>66</v>
      </c>
      <c r="G16" s="16" t="s">
        <v>39</v>
      </c>
      <c r="H16" s="14" t="s">
        <v>40</v>
      </c>
      <c r="I16" s="15" t="s">
        <v>41</v>
      </c>
      <c r="J16" s="15" t="s">
        <v>42</v>
      </c>
      <c r="K16" s="40">
        <v>1480</v>
      </c>
      <c r="L16" s="26">
        <v>832182.28</v>
      </c>
      <c r="M16" s="27"/>
      <c r="N16" s="27"/>
      <c r="O16" s="27"/>
      <c r="P16" s="27"/>
      <c r="Q16" s="26">
        <v>832182.28</v>
      </c>
      <c r="R16" s="28"/>
      <c r="S16" s="28"/>
      <c r="T16" s="28"/>
      <c r="U16" s="49"/>
      <c r="V16" s="20" t="s">
        <v>43</v>
      </c>
      <c r="W16" s="19" t="s">
        <v>44</v>
      </c>
      <c r="X16" s="29" t="s">
        <v>44</v>
      </c>
      <c r="Y16" s="29" t="s">
        <v>44</v>
      </c>
      <c r="Z16" s="27" t="s">
        <v>67</v>
      </c>
      <c r="AA16" s="36" t="s">
        <v>68</v>
      </c>
      <c r="AB16" s="30" t="s">
        <v>47</v>
      </c>
    </row>
    <row r="17" spans="1:28" ht="144" customHeight="1" x14ac:dyDescent="0.3">
      <c r="A17" s="15" t="s">
        <v>71</v>
      </c>
      <c r="B17" s="32" t="s">
        <v>72</v>
      </c>
      <c r="C17" s="16" t="s">
        <v>65</v>
      </c>
      <c r="D17" s="34" t="s">
        <v>50</v>
      </c>
      <c r="E17" s="14">
        <v>1.2</v>
      </c>
      <c r="F17" s="32" t="s">
        <v>73</v>
      </c>
      <c r="G17" s="16" t="s">
        <v>39</v>
      </c>
      <c r="H17" s="14" t="s">
        <v>40</v>
      </c>
      <c r="I17" s="15" t="s">
        <v>41</v>
      </c>
      <c r="J17" s="15" t="s">
        <v>42</v>
      </c>
      <c r="K17" s="40">
        <v>867</v>
      </c>
      <c r="L17" s="26">
        <v>803130.2</v>
      </c>
      <c r="M17" s="11"/>
      <c r="N17" s="11"/>
      <c r="O17" s="11"/>
      <c r="P17" s="11"/>
      <c r="Q17" s="26">
        <v>803130.2</v>
      </c>
      <c r="R17" s="10"/>
      <c r="S17" s="10"/>
      <c r="T17" s="10"/>
      <c r="U17" s="49"/>
      <c r="V17" s="20" t="s">
        <v>43</v>
      </c>
      <c r="W17" s="19" t="s">
        <v>44</v>
      </c>
      <c r="X17" s="29" t="s">
        <v>44</v>
      </c>
      <c r="Y17" s="29" t="s">
        <v>44</v>
      </c>
      <c r="Z17" s="27" t="s">
        <v>67</v>
      </c>
      <c r="AA17" s="36" t="s">
        <v>68</v>
      </c>
      <c r="AB17" s="23" t="s">
        <v>47</v>
      </c>
    </row>
    <row r="18" spans="1:28" ht="135" customHeight="1" x14ac:dyDescent="0.3">
      <c r="A18" s="15" t="s">
        <v>74</v>
      </c>
      <c r="B18" s="32" t="s">
        <v>75</v>
      </c>
      <c r="C18" s="16" t="s">
        <v>65</v>
      </c>
      <c r="D18" s="34" t="s">
        <v>50</v>
      </c>
      <c r="E18" s="14">
        <v>1.2</v>
      </c>
      <c r="F18" s="32" t="s">
        <v>73</v>
      </c>
      <c r="G18" s="16" t="s">
        <v>39</v>
      </c>
      <c r="H18" s="14" t="s">
        <v>40</v>
      </c>
      <c r="I18" s="15" t="s">
        <v>41</v>
      </c>
      <c r="J18" s="15" t="s">
        <v>42</v>
      </c>
      <c r="K18" s="40">
        <v>260</v>
      </c>
      <c r="L18" s="26">
        <v>224089.83</v>
      </c>
      <c r="M18" s="11"/>
      <c r="N18" s="11"/>
      <c r="O18" s="11"/>
      <c r="P18" s="11"/>
      <c r="Q18" s="26">
        <v>224089.83</v>
      </c>
      <c r="R18" s="10"/>
      <c r="S18" s="10"/>
      <c r="T18" s="10"/>
      <c r="U18" s="49"/>
      <c r="V18" s="23" t="s">
        <v>43</v>
      </c>
      <c r="W18" s="19" t="s">
        <v>44</v>
      </c>
      <c r="X18" s="29" t="s">
        <v>44</v>
      </c>
      <c r="Y18" s="29" t="s">
        <v>44</v>
      </c>
      <c r="Z18" s="27" t="s">
        <v>67</v>
      </c>
      <c r="AA18" s="36" t="s">
        <v>68</v>
      </c>
      <c r="AB18" s="23" t="s">
        <v>47</v>
      </c>
    </row>
    <row r="19" spans="1:28" ht="228" customHeight="1" x14ac:dyDescent="0.3">
      <c r="A19" s="15" t="s">
        <v>76</v>
      </c>
      <c r="B19" s="33" t="s">
        <v>77</v>
      </c>
      <c r="C19" s="16" t="s">
        <v>65</v>
      </c>
      <c r="D19" s="17" t="s">
        <v>78</v>
      </c>
      <c r="E19" s="27">
        <v>1.2</v>
      </c>
      <c r="F19" s="33" t="s">
        <v>79</v>
      </c>
      <c r="G19" s="16" t="s">
        <v>39</v>
      </c>
      <c r="H19" s="14" t="s">
        <v>40</v>
      </c>
      <c r="I19" s="15" t="s">
        <v>41</v>
      </c>
      <c r="J19" s="15" t="s">
        <v>42</v>
      </c>
      <c r="K19" s="41">
        <v>157</v>
      </c>
      <c r="L19" s="26">
        <v>374404.57</v>
      </c>
      <c r="M19" s="46"/>
      <c r="N19" s="26"/>
      <c r="O19" s="11"/>
      <c r="P19" s="11"/>
      <c r="Q19" s="26">
        <v>374404.57</v>
      </c>
      <c r="R19" s="10"/>
      <c r="S19" s="10"/>
      <c r="T19" s="10"/>
      <c r="U19" s="51"/>
      <c r="V19" s="14" t="s">
        <v>43</v>
      </c>
      <c r="W19" s="16" t="s">
        <v>44</v>
      </c>
      <c r="X19" s="24" t="s">
        <v>44</v>
      </c>
      <c r="Y19" s="24" t="s">
        <v>44</v>
      </c>
      <c r="Z19" s="11" t="s">
        <v>67</v>
      </c>
      <c r="AA19" s="55" t="s">
        <v>80</v>
      </c>
      <c r="AB19" s="23" t="s">
        <v>47</v>
      </c>
    </row>
    <row r="20" spans="1:28" ht="143.4" customHeight="1" x14ac:dyDescent="0.3">
      <c r="A20" s="14" t="s">
        <v>81</v>
      </c>
      <c r="B20" s="33" t="s">
        <v>82</v>
      </c>
      <c r="C20" s="16" t="s">
        <v>65</v>
      </c>
      <c r="D20" s="17" t="s">
        <v>78</v>
      </c>
      <c r="E20" s="27">
        <v>1.2</v>
      </c>
      <c r="F20" s="33" t="s">
        <v>83</v>
      </c>
      <c r="G20" s="16" t="s">
        <v>39</v>
      </c>
      <c r="H20" s="14" t="s">
        <v>40</v>
      </c>
      <c r="I20" s="15" t="s">
        <v>41</v>
      </c>
      <c r="J20" s="15" t="s">
        <v>42</v>
      </c>
      <c r="K20" s="47">
        <v>106</v>
      </c>
      <c r="L20" s="26">
        <v>71952.009999999995</v>
      </c>
      <c r="M20" s="11"/>
      <c r="N20" s="11"/>
      <c r="O20" s="11"/>
      <c r="P20" s="11"/>
      <c r="Q20" s="26">
        <f t="shared" si="0"/>
        <v>71952.009999999995</v>
      </c>
      <c r="R20" s="10"/>
      <c r="S20" s="10"/>
      <c r="T20" s="10"/>
      <c r="U20" s="10"/>
      <c r="V20" s="20" t="s">
        <v>43</v>
      </c>
      <c r="W20" s="19" t="s">
        <v>44</v>
      </c>
      <c r="X20" s="24" t="s">
        <v>44</v>
      </c>
      <c r="Y20" s="24" t="s">
        <v>44</v>
      </c>
      <c r="Z20" s="11" t="s">
        <v>67</v>
      </c>
      <c r="AA20" s="55" t="s">
        <v>84</v>
      </c>
      <c r="AB20" s="23" t="s">
        <v>47</v>
      </c>
    </row>
    <row r="21" spans="1:28" ht="120" customHeight="1" x14ac:dyDescent="0.3">
      <c r="A21" s="15" t="s">
        <v>85</v>
      </c>
      <c r="B21" s="39" t="s">
        <v>86</v>
      </c>
      <c r="C21" s="16" t="s">
        <v>65</v>
      </c>
      <c r="D21" s="17" t="s">
        <v>60</v>
      </c>
      <c r="E21" s="27">
        <v>1.3</v>
      </c>
      <c r="F21" s="32" t="s">
        <v>87</v>
      </c>
      <c r="G21" s="16" t="s">
        <v>39</v>
      </c>
      <c r="H21" s="14" t="s">
        <v>40</v>
      </c>
      <c r="I21" s="15" t="s">
        <v>41</v>
      </c>
      <c r="J21" s="15" t="s">
        <v>42</v>
      </c>
      <c r="K21" s="40">
        <v>1031</v>
      </c>
      <c r="L21" s="26">
        <f>Q21+U21</f>
        <v>835194.15</v>
      </c>
      <c r="M21" s="26"/>
      <c r="N21" s="11"/>
      <c r="O21" s="11"/>
      <c r="P21" s="11"/>
      <c r="Q21" s="26">
        <v>800133</v>
      </c>
      <c r="R21" s="10"/>
      <c r="S21" s="10"/>
      <c r="T21" s="10"/>
      <c r="U21" s="49">
        <v>35061.15</v>
      </c>
      <c r="V21" s="20" t="s">
        <v>43</v>
      </c>
      <c r="W21" s="19" t="s">
        <v>44</v>
      </c>
      <c r="X21" s="24" t="s">
        <v>44</v>
      </c>
      <c r="Y21" s="24" t="s">
        <v>44</v>
      </c>
      <c r="Z21" s="11" t="s">
        <v>67</v>
      </c>
      <c r="AA21" s="55" t="s">
        <v>80</v>
      </c>
      <c r="AB21" s="23" t="s">
        <v>47</v>
      </c>
    </row>
    <row r="22" spans="1:28" ht="115.95" customHeight="1" x14ac:dyDescent="0.3">
      <c r="A22" s="15" t="s">
        <v>88</v>
      </c>
      <c r="B22" s="33" t="s">
        <v>89</v>
      </c>
      <c r="C22" s="16" t="s">
        <v>65</v>
      </c>
      <c r="D22" s="17" t="s">
        <v>60</v>
      </c>
      <c r="E22" s="27">
        <v>1.3</v>
      </c>
      <c r="F22" s="32" t="s">
        <v>87</v>
      </c>
      <c r="G22" s="16" t="s">
        <v>39</v>
      </c>
      <c r="H22" s="14" t="s">
        <v>40</v>
      </c>
      <c r="I22" s="15" t="s">
        <v>41</v>
      </c>
      <c r="J22" s="15" t="s">
        <v>42</v>
      </c>
      <c r="K22" s="40">
        <v>111</v>
      </c>
      <c r="L22" s="26">
        <f>Q22+U22</f>
        <v>67169.86</v>
      </c>
      <c r="M22" s="26"/>
      <c r="N22" s="11"/>
      <c r="O22" s="11"/>
      <c r="P22" s="11"/>
      <c r="Q22" s="26">
        <v>62261.06</v>
      </c>
      <c r="R22" s="10"/>
      <c r="S22" s="10"/>
      <c r="T22" s="10"/>
      <c r="U22" s="49">
        <v>4908.8</v>
      </c>
      <c r="V22" s="20" t="s">
        <v>43</v>
      </c>
      <c r="W22" s="19" t="s">
        <v>44</v>
      </c>
      <c r="X22" s="19" t="s">
        <v>44</v>
      </c>
      <c r="Y22" s="19" t="s">
        <v>44</v>
      </c>
      <c r="Z22" s="11" t="s">
        <v>67</v>
      </c>
      <c r="AA22" s="55" t="s">
        <v>80</v>
      </c>
      <c r="AB22" s="20" t="s">
        <v>47</v>
      </c>
    </row>
    <row r="23" spans="1:28" ht="114.6" customHeight="1" x14ac:dyDescent="0.3">
      <c r="A23" s="15" t="s">
        <v>90</v>
      </c>
      <c r="B23" s="39" t="s">
        <v>91</v>
      </c>
      <c r="C23" s="16" t="s">
        <v>65</v>
      </c>
      <c r="D23" s="17" t="s">
        <v>60</v>
      </c>
      <c r="E23" s="27">
        <v>1.3</v>
      </c>
      <c r="F23" s="32" t="s">
        <v>87</v>
      </c>
      <c r="G23" s="16" t="s">
        <v>39</v>
      </c>
      <c r="H23" s="14" t="s">
        <v>40</v>
      </c>
      <c r="I23" s="15" t="s">
        <v>41</v>
      </c>
      <c r="J23" s="15" t="s">
        <v>42</v>
      </c>
      <c r="K23" s="40">
        <v>6155</v>
      </c>
      <c r="L23" s="48">
        <f>Q23+U23</f>
        <v>10142747.91</v>
      </c>
      <c r="M23" s="26"/>
      <c r="N23" s="11"/>
      <c r="O23" s="11"/>
      <c r="P23" s="11"/>
      <c r="Q23" s="26">
        <v>9909105.4000000004</v>
      </c>
      <c r="R23" s="10"/>
      <c r="S23" s="10"/>
      <c r="T23" s="10"/>
      <c r="U23" s="49">
        <v>233642.51</v>
      </c>
      <c r="V23" s="20" t="s">
        <v>43</v>
      </c>
      <c r="W23" s="19" t="s">
        <v>44</v>
      </c>
      <c r="X23" s="24" t="s">
        <v>44</v>
      </c>
      <c r="Y23" s="24" t="s">
        <v>44</v>
      </c>
      <c r="Z23" s="56" t="s">
        <v>68</v>
      </c>
      <c r="AA23" s="57" t="s">
        <v>92</v>
      </c>
      <c r="AB23" s="23" t="s">
        <v>47</v>
      </c>
    </row>
    <row r="24" spans="1:28" ht="123.6" customHeight="1" x14ac:dyDescent="0.3">
      <c r="A24" s="15" t="s">
        <v>93</v>
      </c>
      <c r="B24" s="33" t="s">
        <v>94</v>
      </c>
      <c r="C24" s="16" t="s">
        <v>65</v>
      </c>
      <c r="D24" s="17" t="s">
        <v>60</v>
      </c>
      <c r="E24" s="27">
        <v>1.3</v>
      </c>
      <c r="F24" s="32" t="s">
        <v>87</v>
      </c>
      <c r="G24" s="16" t="s">
        <v>39</v>
      </c>
      <c r="H24" s="14" t="s">
        <v>40</v>
      </c>
      <c r="I24" s="15" t="s">
        <v>41</v>
      </c>
      <c r="J24" s="15" t="s">
        <v>42</v>
      </c>
      <c r="K24" s="40">
        <v>88</v>
      </c>
      <c r="L24" s="26">
        <f>Q24+U24</f>
        <v>98963.239999999991</v>
      </c>
      <c r="M24" s="26"/>
      <c r="N24" s="11"/>
      <c r="O24" s="11"/>
      <c r="P24" s="11"/>
      <c r="Q24" s="26">
        <v>96302.93</v>
      </c>
      <c r="R24" s="10"/>
      <c r="S24" s="10"/>
      <c r="T24" s="10"/>
      <c r="U24" s="49">
        <v>2660.31</v>
      </c>
      <c r="V24" s="20" t="s">
        <v>43</v>
      </c>
      <c r="W24" s="19" t="s">
        <v>44</v>
      </c>
      <c r="X24" s="19" t="s">
        <v>44</v>
      </c>
      <c r="Y24" s="19" t="s">
        <v>44</v>
      </c>
      <c r="Z24" s="56" t="s">
        <v>68</v>
      </c>
      <c r="AA24" s="57" t="s">
        <v>95</v>
      </c>
      <c r="AB24" s="20" t="s">
        <v>47</v>
      </c>
    </row>
    <row r="25" spans="1:28" ht="119.4" customHeight="1" x14ac:dyDescent="0.3">
      <c r="A25" s="15" t="s">
        <v>96</v>
      </c>
      <c r="B25" s="33" t="s">
        <v>89</v>
      </c>
      <c r="C25" s="16" t="s">
        <v>65</v>
      </c>
      <c r="D25" s="17" t="s">
        <v>60</v>
      </c>
      <c r="E25" s="27">
        <v>1.3</v>
      </c>
      <c r="F25" s="32" t="s">
        <v>87</v>
      </c>
      <c r="G25" s="16" t="s">
        <v>39</v>
      </c>
      <c r="H25" s="14" t="s">
        <v>40</v>
      </c>
      <c r="I25" s="15" t="s">
        <v>41</v>
      </c>
      <c r="J25" s="15" t="s">
        <v>42</v>
      </c>
      <c r="K25" s="40">
        <v>64</v>
      </c>
      <c r="L25" s="26">
        <f>Q25+U25</f>
        <v>39957.78</v>
      </c>
      <c r="M25" s="26"/>
      <c r="N25" s="11"/>
      <c r="O25" s="11"/>
      <c r="P25" s="11"/>
      <c r="Q25" s="26">
        <v>38322.129999999997</v>
      </c>
      <c r="R25" s="10"/>
      <c r="S25" s="10"/>
      <c r="T25" s="10"/>
      <c r="U25" s="51">
        <v>1635.65</v>
      </c>
      <c r="V25" s="20" t="s">
        <v>43</v>
      </c>
      <c r="W25" s="19" t="s">
        <v>44</v>
      </c>
      <c r="X25" s="19" t="s">
        <v>44</v>
      </c>
      <c r="Y25" s="19" t="s">
        <v>44</v>
      </c>
      <c r="Z25" s="56" t="s">
        <v>68</v>
      </c>
      <c r="AA25" s="57" t="s">
        <v>95</v>
      </c>
      <c r="AB25" s="20" t="s">
        <v>47</v>
      </c>
    </row>
    <row r="26" spans="1:28" ht="119.4" customHeight="1" x14ac:dyDescent="0.3">
      <c r="A26" s="14" t="s">
        <v>97</v>
      </c>
      <c r="B26" s="32" t="s">
        <v>64</v>
      </c>
      <c r="C26" s="16" t="s">
        <v>65</v>
      </c>
      <c r="D26" s="34" t="s">
        <v>37</v>
      </c>
      <c r="E26" s="14">
        <v>1.1000000000000001</v>
      </c>
      <c r="F26" s="33" t="s">
        <v>66</v>
      </c>
      <c r="G26" s="16" t="s">
        <v>39</v>
      </c>
      <c r="H26" s="14" t="s">
        <v>40</v>
      </c>
      <c r="I26" s="15" t="s">
        <v>41</v>
      </c>
      <c r="J26" s="15" t="s">
        <v>42</v>
      </c>
      <c r="K26" s="40">
        <v>1856</v>
      </c>
      <c r="L26" s="26">
        <v>1211975.92</v>
      </c>
      <c r="M26" s="11"/>
      <c r="N26" s="11"/>
      <c r="O26" s="11"/>
      <c r="P26" s="11"/>
      <c r="Q26" s="26">
        <f>L26</f>
        <v>1211975.92</v>
      </c>
      <c r="R26" s="28"/>
      <c r="S26" s="28"/>
      <c r="T26" s="28"/>
      <c r="U26" s="28"/>
      <c r="V26" s="14" t="s">
        <v>43</v>
      </c>
      <c r="W26" s="16" t="s">
        <v>44</v>
      </c>
      <c r="X26" s="29" t="s">
        <v>44</v>
      </c>
      <c r="Y26" s="29" t="s">
        <v>44</v>
      </c>
      <c r="Z26" s="56" t="s">
        <v>98</v>
      </c>
      <c r="AA26" s="57" t="s">
        <v>99</v>
      </c>
      <c r="AB26" s="30" t="s">
        <v>47</v>
      </c>
    </row>
    <row r="27" spans="1:28" ht="119.4" customHeight="1" x14ac:dyDescent="0.3">
      <c r="A27" s="14" t="s">
        <v>100</v>
      </c>
      <c r="B27" s="32" t="s">
        <v>70</v>
      </c>
      <c r="C27" s="16" t="s">
        <v>65</v>
      </c>
      <c r="D27" s="34" t="s">
        <v>37</v>
      </c>
      <c r="E27" s="14">
        <v>1.1000000000000001</v>
      </c>
      <c r="F27" s="33" t="s">
        <v>66</v>
      </c>
      <c r="G27" s="16" t="s">
        <v>39</v>
      </c>
      <c r="H27" s="14" t="s">
        <v>40</v>
      </c>
      <c r="I27" s="15" t="s">
        <v>41</v>
      </c>
      <c r="J27" s="15" t="s">
        <v>42</v>
      </c>
      <c r="K27" s="40">
        <v>1062</v>
      </c>
      <c r="L27" s="26">
        <v>647492.77</v>
      </c>
      <c r="M27" s="11"/>
      <c r="N27" s="11"/>
      <c r="O27" s="11"/>
      <c r="P27" s="11"/>
      <c r="Q27" s="26">
        <f>L27</f>
        <v>647492.77</v>
      </c>
      <c r="R27" s="28"/>
      <c r="S27" s="28"/>
      <c r="T27" s="28"/>
      <c r="U27" s="28"/>
      <c r="V27" s="20" t="s">
        <v>43</v>
      </c>
      <c r="W27" s="44" t="s">
        <v>44</v>
      </c>
      <c r="X27" s="43" t="s">
        <v>44</v>
      </c>
      <c r="Y27" s="45" t="s">
        <v>44</v>
      </c>
      <c r="Z27" s="58" t="s">
        <v>98</v>
      </c>
      <c r="AA27" s="59" t="s">
        <v>99</v>
      </c>
      <c r="AB27" s="42" t="s">
        <v>47</v>
      </c>
    </row>
    <row r="28" spans="1:28" ht="119.4" customHeight="1" x14ac:dyDescent="0.3">
      <c r="A28" s="14" t="s">
        <v>101</v>
      </c>
      <c r="B28" s="32" t="s">
        <v>72</v>
      </c>
      <c r="C28" s="16" t="s">
        <v>65</v>
      </c>
      <c r="D28" s="34" t="s">
        <v>50</v>
      </c>
      <c r="E28" s="14">
        <v>1.2</v>
      </c>
      <c r="F28" s="32" t="s">
        <v>73</v>
      </c>
      <c r="G28" s="16" t="s">
        <v>39</v>
      </c>
      <c r="H28" s="14" t="s">
        <v>40</v>
      </c>
      <c r="I28" s="15" t="s">
        <v>41</v>
      </c>
      <c r="J28" s="15" t="s">
        <v>42</v>
      </c>
      <c r="K28" s="40">
        <v>403</v>
      </c>
      <c r="L28" s="26">
        <v>423264.01</v>
      </c>
      <c r="M28" s="11"/>
      <c r="N28" s="11"/>
      <c r="O28" s="11"/>
      <c r="P28" s="11"/>
      <c r="Q28" s="26">
        <f t="shared" ref="Q28:Q30" si="1">L28</f>
        <v>423264.01</v>
      </c>
      <c r="R28" s="10"/>
      <c r="S28" s="53"/>
      <c r="T28" s="10"/>
      <c r="U28" s="10"/>
      <c r="V28" s="20" t="s">
        <v>43</v>
      </c>
      <c r="W28" s="19" t="s">
        <v>44</v>
      </c>
      <c r="X28" s="29" t="s">
        <v>44</v>
      </c>
      <c r="Y28" s="29" t="s">
        <v>44</v>
      </c>
      <c r="Z28" s="56" t="s">
        <v>98</v>
      </c>
      <c r="AA28" s="57" t="s">
        <v>99</v>
      </c>
      <c r="AB28" s="23" t="s">
        <v>47</v>
      </c>
    </row>
    <row r="29" spans="1:28" ht="119.4" customHeight="1" x14ac:dyDescent="0.3">
      <c r="A29" s="14" t="s">
        <v>102</v>
      </c>
      <c r="B29" s="32" t="s">
        <v>75</v>
      </c>
      <c r="C29" s="16" t="s">
        <v>65</v>
      </c>
      <c r="D29" s="34" t="s">
        <v>50</v>
      </c>
      <c r="E29" s="14">
        <v>1.2</v>
      </c>
      <c r="F29" s="32" t="s">
        <v>73</v>
      </c>
      <c r="G29" s="16" t="s">
        <v>39</v>
      </c>
      <c r="H29" s="14" t="s">
        <v>40</v>
      </c>
      <c r="I29" s="15" t="s">
        <v>41</v>
      </c>
      <c r="J29" s="15" t="s">
        <v>42</v>
      </c>
      <c r="K29" s="40">
        <v>176</v>
      </c>
      <c r="L29" s="26">
        <v>169364.11</v>
      </c>
      <c r="M29" s="11"/>
      <c r="N29" s="11"/>
      <c r="O29" s="11"/>
      <c r="P29" s="11"/>
      <c r="Q29" s="26">
        <f t="shared" si="1"/>
        <v>169364.11</v>
      </c>
      <c r="R29" s="10"/>
      <c r="S29" s="10"/>
      <c r="T29" s="10"/>
      <c r="U29" s="10"/>
      <c r="V29" s="23" t="s">
        <v>43</v>
      </c>
      <c r="W29" s="19" t="s">
        <v>44</v>
      </c>
      <c r="X29" s="29" t="s">
        <v>44</v>
      </c>
      <c r="Y29" s="29" t="s">
        <v>44</v>
      </c>
      <c r="Z29" s="58" t="s">
        <v>98</v>
      </c>
      <c r="AA29" s="59" t="s">
        <v>99</v>
      </c>
      <c r="AB29" s="23" t="s">
        <v>47</v>
      </c>
    </row>
    <row r="30" spans="1:28" ht="204" x14ac:dyDescent="0.3">
      <c r="A30" s="14" t="s">
        <v>103</v>
      </c>
      <c r="B30" s="33" t="s">
        <v>77</v>
      </c>
      <c r="C30" s="16" t="s">
        <v>65</v>
      </c>
      <c r="D30" s="17" t="s">
        <v>78</v>
      </c>
      <c r="E30" s="27">
        <v>1.2</v>
      </c>
      <c r="F30" s="33" t="s">
        <v>79</v>
      </c>
      <c r="G30" s="16" t="s">
        <v>39</v>
      </c>
      <c r="H30" s="14" t="s">
        <v>40</v>
      </c>
      <c r="I30" s="15" t="s">
        <v>41</v>
      </c>
      <c r="J30" s="15" t="s">
        <v>42</v>
      </c>
      <c r="K30" s="41">
        <v>681</v>
      </c>
      <c r="L30" s="26">
        <v>1522296.13</v>
      </c>
      <c r="M30" s="46"/>
      <c r="N30" s="26"/>
      <c r="O30" s="11"/>
      <c r="P30" s="11"/>
      <c r="Q30" s="26">
        <f t="shared" si="1"/>
        <v>1522296.13</v>
      </c>
      <c r="R30" s="10"/>
      <c r="S30" s="10"/>
      <c r="T30" s="10"/>
      <c r="U30" s="10"/>
      <c r="V30" s="14" t="s">
        <v>43</v>
      </c>
      <c r="W30" s="16" t="s">
        <v>44</v>
      </c>
      <c r="X30" s="24" t="s">
        <v>44</v>
      </c>
      <c r="Y30" s="24" t="s">
        <v>44</v>
      </c>
      <c r="Z30" s="58" t="s">
        <v>104</v>
      </c>
      <c r="AA30" s="57" t="s">
        <v>95</v>
      </c>
      <c r="AB30" s="23" t="s">
        <v>47</v>
      </c>
    </row>
    <row r="31" spans="1:28" ht="131.4" customHeight="1" x14ac:dyDescent="0.3">
      <c r="A31" s="14" t="s">
        <v>105</v>
      </c>
      <c r="B31" s="33" t="s">
        <v>82</v>
      </c>
      <c r="C31" s="16" t="s">
        <v>65</v>
      </c>
      <c r="D31" s="17" t="s">
        <v>78</v>
      </c>
      <c r="E31" s="27">
        <v>1.2</v>
      </c>
      <c r="F31" s="33" t="s">
        <v>83</v>
      </c>
      <c r="G31" s="16" t="s">
        <v>39</v>
      </c>
      <c r="H31" s="14" t="s">
        <v>40</v>
      </c>
      <c r="I31" s="15" t="s">
        <v>41</v>
      </c>
      <c r="J31" s="15" t="s">
        <v>42</v>
      </c>
      <c r="K31" s="54">
        <v>360</v>
      </c>
      <c r="L31" s="26">
        <v>240241.61</v>
      </c>
      <c r="M31" s="11"/>
      <c r="N31" s="11"/>
      <c r="O31" s="11"/>
      <c r="P31" s="11"/>
      <c r="Q31" s="26">
        <f>L31</f>
        <v>240241.61</v>
      </c>
      <c r="R31" s="10"/>
      <c r="S31" s="10"/>
      <c r="T31" s="10"/>
      <c r="U31" s="10"/>
      <c r="V31" s="20" t="s">
        <v>43</v>
      </c>
      <c r="W31" s="19" t="s">
        <v>44</v>
      </c>
      <c r="X31" s="19" t="s">
        <v>44</v>
      </c>
      <c r="Y31" s="19" t="s">
        <v>44</v>
      </c>
      <c r="Z31" s="56" t="s">
        <v>104</v>
      </c>
      <c r="AA31" s="57" t="s">
        <v>95</v>
      </c>
      <c r="AB31" s="20" t="s">
        <v>47</v>
      </c>
    </row>
    <row r="32" spans="1:28" ht="15" customHeight="1" x14ac:dyDescent="0.3">
      <c r="A32" s="12"/>
      <c r="B32" s="12"/>
      <c r="C32" s="12"/>
      <c r="D32" s="35"/>
      <c r="E32" s="12"/>
      <c r="F32" s="12"/>
      <c r="G32" s="12"/>
      <c r="H32" s="12"/>
      <c r="I32" s="12"/>
      <c r="J32" s="12"/>
      <c r="K32" s="13">
        <f>SUM(K11:K31)</f>
        <v>18910</v>
      </c>
      <c r="L32" s="48"/>
      <c r="M32" s="12"/>
      <c r="N32" s="12"/>
      <c r="O32" s="12"/>
      <c r="P32" s="12"/>
      <c r="Q32" s="48">
        <f>SUM(Q11:Q31)</f>
        <v>20052193.620000001</v>
      </c>
      <c r="U32">
        <f>SUM(U11:U31)</f>
        <v>279000.00000000006</v>
      </c>
    </row>
    <row r="33" spans="1:18" ht="15" customHeight="1" x14ac:dyDescent="0.3">
      <c r="A33" s="12"/>
      <c r="B33" s="12"/>
      <c r="C33" s="12"/>
      <c r="D33" s="35"/>
      <c r="E33" s="12"/>
      <c r="F33" s="12"/>
      <c r="G33" s="12"/>
      <c r="H33" s="12"/>
      <c r="I33" s="12"/>
      <c r="J33" s="12"/>
      <c r="K33" s="13"/>
      <c r="L33" s="12"/>
      <c r="M33" s="12"/>
      <c r="N33" s="12"/>
      <c r="O33" s="12"/>
      <c r="P33" s="12"/>
      <c r="Q33" s="48"/>
    </row>
    <row r="34" spans="1:18" ht="15" customHeight="1" x14ac:dyDescent="0.3">
      <c r="A34" s="12"/>
      <c r="B34" s="12"/>
      <c r="C34" s="12"/>
      <c r="D34" s="35"/>
      <c r="E34" s="12"/>
      <c r="F34" s="12"/>
      <c r="G34" s="12"/>
      <c r="H34" s="12"/>
      <c r="I34" s="12"/>
      <c r="J34" s="12"/>
      <c r="K34" s="13"/>
      <c r="L34" s="48"/>
      <c r="M34" s="12"/>
      <c r="N34" s="12"/>
      <c r="O34" s="12"/>
      <c r="P34" s="12"/>
      <c r="Q34" s="12"/>
    </row>
    <row r="35" spans="1:18" ht="15" customHeight="1" x14ac:dyDescent="0.3">
      <c r="A35" s="12"/>
      <c r="B35" s="12"/>
      <c r="C35" s="12"/>
      <c r="D35" s="35"/>
      <c r="E35" s="12"/>
      <c r="F35" s="12"/>
      <c r="G35" s="12"/>
      <c r="H35" s="12"/>
      <c r="I35" s="12"/>
      <c r="J35" s="12"/>
      <c r="K35" s="13"/>
      <c r="L35" s="12"/>
      <c r="M35" s="12"/>
      <c r="N35" s="12"/>
      <c r="O35" s="12"/>
      <c r="P35" s="12"/>
      <c r="Q35" s="48"/>
      <c r="R35" s="52"/>
    </row>
    <row r="36" spans="1:18" ht="15" customHeight="1" x14ac:dyDescent="0.3">
      <c r="A36" s="12"/>
      <c r="B36" s="12"/>
      <c r="C36" s="12"/>
      <c r="D36" s="35"/>
      <c r="E36" s="12"/>
      <c r="F36" s="12"/>
      <c r="G36" s="12"/>
      <c r="H36" s="12"/>
      <c r="I36" s="12"/>
      <c r="J36" s="12"/>
      <c r="K36" s="13"/>
      <c r="L36" s="12"/>
      <c r="M36" s="12"/>
      <c r="N36" s="12"/>
      <c r="O36" s="12"/>
      <c r="P36" s="12"/>
      <c r="Q36" s="50"/>
    </row>
    <row r="37" spans="1:18" ht="15" customHeight="1" x14ac:dyDescent="0.3">
      <c r="A37" s="12"/>
      <c r="B37" s="12"/>
      <c r="C37" s="12"/>
      <c r="D37" s="35"/>
      <c r="E37" s="12"/>
      <c r="F37" s="12"/>
      <c r="G37" s="12"/>
      <c r="H37" s="12"/>
      <c r="I37" s="12"/>
      <c r="J37" s="12"/>
      <c r="K37" s="13"/>
      <c r="L37" s="12"/>
      <c r="M37" s="12"/>
      <c r="N37" s="12"/>
      <c r="O37" s="12"/>
      <c r="P37" s="12"/>
      <c r="Q37" s="12"/>
    </row>
    <row r="38" spans="1:18" ht="15" customHeight="1" x14ac:dyDescent="0.3">
      <c r="A38" s="12"/>
      <c r="B38" s="12"/>
      <c r="C38" s="12"/>
      <c r="D38" s="35"/>
      <c r="E38" s="12"/>
      <c r="F38" s="12"/>
      <c r="G38" s="12"/>
      <c r="H38" s="12"/>
      <c r="I38" s="12"/>
      <c r="J38" s="12"/>
      <c r="K38" s="13"/>
      <c r="L38" s="12"/>
      <c r="M38" s="12"/>
      <c r="N38" s="12"/>
      <c r="O38" s="12"/>
      <c r="P38" s="12"/>
      <c r="Q38" s="12"/>
    </row>
    <row r="39" spans="1:18" ht="15" customHeight="1" x14ac:dyDescent="0.3">
      <c r="A39" s="12"/>
      <c r="B39" s="12"/>
      <c r="C39" s="12"/>
      <c r="D39" s="35"/>
      <c r="E39" s="12"/>
      <c r="F39" s="12"/>
      <c r="G39" s="12"/>
      <c r="H39" s="12"/>
      <c r="I39" s="12"/>
      <c r="J39" s="12"/>
      <c r="K39" s="13"/>
      <c r="L39" s="12"/>
      <c r="M39" s="12"/>
      <c r="N39" s="12"/>
      <c r="O39" s="12"/>
      <c r="P39" s="12"/>
      <c r="Q39" s="12"/>
    </row>
    <row r="40" spans="1:18" ht="15" customHeight="1" x14ac:dyDescent="0.3">
      <c r="A40" s="12"/>
      <c r="B40" s="12"/>
      <c r="C40" s="12"/>
      <c r="D40" s="35"/>
      <c r="E40" s="12"/>
      <c r="F40" s="12"/>
      <c r="G40" s="12"/>
      <c r="H40" s="12"/>
      <c r="I40" s="12"/>
      <c r="J40" s="12"/>
      <c r="K40" s="13"/>
      <c r="L40" s="12"/>
      <c r="M40" s="12"/>
      <c r="N40" s="12"/>
      <c r="O40" s="12"/>
      <c r="P40" s="12"/>
      <c r="Q40" s="12"/>
    </row>
    <row r="41" spans="1:18" ht="15" customHeight="1" x14ac:dyDescent="0.3">
      <c r="A41" s="12"/>
      <c r="B41" s="12"/>
      <c r="C41" s="12"/>
      <c r="D41" s="35"/>
      <c r="E41" s="12"/>
      <c r="F41" s="12"/>
      <c r="G41" s="12"/>
      <c r="H41" s="12"/>
      <c r="I41" s="12"/>
      <c r="J41" s="12"/>
      <c r="K41" s="13"/>
      <c r="L41" s="12"/>
      <c r="M41" s="12"/>
      <c r="N41" s="12"/>
      <c r="O41" s="12"/>
      <c r="P41" s="12"/>
      <c r="Q41" s="12"/>
    </row>
    <row r="42" spans="1:18" ht="15" customHeight="1" x14ac:dyDescent="0.3">
      <c r="A42" s="12"/>
      <c r="B42" s="12"/>
      <c r="C42" s="12"/>
      <c r="D42" s="35"/>
      <c r="E42" s="12"/>
      <c r="F42" s="12"/>
      <c r="G42" s="12"/>
      <c r="H42" s="12"/>
      <c r="I42" s="12"/>
      <c r="J42" s="12"/>
      <c r="K42" s="13"/>
      <c r="L42" s="12"/>
      <c r="M42" s="12"/>
      <c r="N42" s="12"/>
      <c r="O42" s="12"/>
      <c r="P42" s="12"/>
      <c r="Q42" s="12"/>
    </row>
    <row r="43" spans="1:18" ht="15" customHeight="1" x14ac:dyDescent="0.3">
      <c r="A43" s="12"/>
      <c r="B43" s="12"/>
      <c r="C43" s="12"/>
      <c r="D43" s="35"/>
      <c r="E43" s="12"/>
      <c r="F43" s="12"/>
      <c r="G43" s="12"/>
      <c r="H43" s="12"/>
      <c r="I43" s="12"/>
      <c r="J43" s="12"/>
      <c r="K43" s="13"/>
      <c r="L43" s="12"/>
      <c r="M43" s="12"/>
      <c r="N43" s="12"/>
      <c r="O43" s="12"/>
      <c r="P43" s="12"/>
      <c r="Q43" s="12"/>
    </row>
    <row r="44" spans="1:18" ht="15" customHeight="1" x14ac:dyDescent="0.3">
      <c r="A44" s="12"/>
      <c r="B44" s="12"/>
      <c r="C44" s="12"/>
      <c r="D44" s="35"/>
      <c r="E44" s="12"/>
      <c r="F44" s="12"/>
      <c r="G44" s="12"/>
      <c r="H44" s="12"/>
      <c r="I44" s="12"/>
      <c r="J44" s="12"/>
      <c r="K44" s="13"/>
      <c r="L44" s="12"/>
      <c r="M44" s="12"/>
      <c r="N44" s="12"/>
      <c r="O44" s="12"/>
      <c r="P44" s="12"/>
      <c r="Q44" s="12"/>
    </row>
    <row r="45" spans="1:18" ht="15" customHeight="1" x14ac:dyDescent="0.3">
      <c r="A45" s="12"/>
      <c r="B45" s="12"/>
      <c r="C45" s="12"/>
      <c r="D45" s="35"/>
      <c r="E45" s="12"/>
      <c r="F45" s="12"/>
      <c r="G45" s="12"/>
      <c r="H45" s="12"/>
      <c r="I45" s="12"/>
      <c r="J45" s="12"/>
      <c r="K45" s="13"/>
      <c r="L45" s="12"/>
      <c r="M45" s="12"/>
      <c r="N45" s="12"/>
      <c r="O45" s="12"/>
      <c r="P45" s="12"/>
      <c r="Q45" s="12"/>
    </row>
    <row r="46" spans="1:18" ht="15" customHeight="1" x14ac:dyDescent="0.3">
      <c r="A46" s="12"/>
      <c r="B46" s="12"/>
      <c r="C46" s="12"/>
      <c r="D46" s="35"/>
      <c r="E46" s="12"/>
      <c r="F46" s="12"/>
      <c r="G46" s="12"/>
      <c r="H46" s="12"/>
      <c r="I46" s="12"/>
      <c r="J46" s="12"/>
      <c r="K46" s="13"/>
      <c r="L46" s="12"/>
      <c r="M46" s="12"/>
      <c r="N46" s="12"/>
      <c r="O46" s="12"/>
      <c r="P46" s="12"/>
      <c r="Q46" s="12"/>
    </row>
    <row r="47" spans="1:18" ht="15" customHeight="1" x14ac:dyDescent="0.3">
      <c r="A47" s="12"/>
      <c r="B47" s="12"/>
      <c r="C47" s="12"/>
      <c r="D47" s="35"/>
      <c r="E47" s="12"/>
      <c r="F47" s="12"/>
      <c r="G47" s="12"/>
      <c r="H47" s="12"/>
      <c r="I47" s="12"/>
      <c r="J47" s="12"/>
      <c r="K47" s="13"/>
      <c r="L47" s="12"/>
      <c r="M47" s="12"/>
      <c r="N47" s="12"/>
      <c r="O47" s="12"/>
      <c r="P47" s="12"/>
      <c r="Q47" s="12"/>
    </row>
    <row r="48" spans="1:18" ht="15" customHeight="1" x14ac:dyDescent="0.3">
      <c r="A48" s="12"/>
      <c r="B48" s="12"/>
      <c r="C48" s="12"/>
      <c r="D48" s="35"/>
      <c r="E48" s="12"/>
      <c r="F48" s="12"/>
      <c r="G48" s="12"/>
      <c r="H48" s="12"/>
      <c r="I48" s="12"/>
      <c r="J48" s="12"/>
      <c r="K48" s="13"/>
      <c r="L48" s="12"/>
      <c r="M48" s="12"/>
      <c r="N48" s="12"/>
      <c r="O48" s="12"/>
      <c r="P48" s="12"/>
      <c r="Q48" s="12"/>
    </row>
    <row r="49" spans="1:17" ht="15" customHeight="1" x14ac:dyDescent="0.3">
      <c r="A49" s="12"/>
      <c r="B49" s="12"/>
      <c r="C49" s="12"/>
      <c r="D49" s="35"/>
      <c r="E49" s="12"/>
      <c r="F49" s="12"/>
      <c r="G49" s="12"/>
      <c r="H49" s="12"/>
      <c r="I49" s="12"/>
      <c r="J49" s="12"/>
      <c r="K49" s="13"/>
      <c r="L49" s="12"/>
      <c r="M49" s="12"/>
      <c r="N49" s="12"/>
      <c r="O49" s="12"/>
      <c r="P49" s="12"/>
      <c r="Q49" s="12"/>
    </row>
    <row r="50" spans="1:17" ht="15" customHeight="1" x14ac:dyDescent="0.3">
      <c r="A50" s="12"/>
      <c r="B50" s="12"/>
      <c r="C50" s="12"/>
      <c r="D50" s="35"/>
      <c r="E50" s="12"/>
      <c r="F50" s="12"/>
      <c r="G50" s="12"/>
      <c r="H50" s="12"/>
      <c r="I50" s="12"/>
      <c r="J50" s="12"/>
      <c r="K50" s="13"/>
      <c r="L50" s="12"/>
      <c r="M50" s="12"/>
      <c r="N50" s="12"/>
      <c r="O50" s="12"/>
      <c r="P50" s="12"/>
      <c r="Q50" s="12"/>
    </row>
    <row r="51" spans="1:17" ht="15" customHeight="1" x14ac:dyDescent="0.3">
      <c r="A51" s="12"/>
      <c r="B51" s="12"/>
      <c r="C51" s="12"/>
      <c r="D51" s="35"/>
      <c r="E51" s="12"/>
      <c r="F51" s="12"/>
      <c r="G51" s="12"/>
      <c r="H51" s="12"/>
      <c r="I51" s="12"/>
      <c r="J51" s="12"/>
      <c r="K51" s="13"/>
      <c r="L51" s="12"/>
      <c r="M51" s="12"/>
      <c r="N51" s="12"/>
      <c r="O51" s="12"/>
      <c r="P51" s="12"/>
      <c r="Q51" s="12"/>
    </row>
    <row r="52" spans="1:17" ht="15" customHeight="1" x14ac:dyDescent="0.3">
      <c r="A52" s="12"/>
      <c r="B52" s="12"/>
      <c r="C52" s="12"/>
      <c r="D52" s="35"/>
      <c r="E52" s="12"/>
      <c r="F52" s="12"/>
      <c r="G52" s="12"/>
      <c r="H52" s="12"/>
      <c r="I52" s="12"/>
      <c r="J52" s="12"/>
      <c r="K52" s="13"/>
      <c r="L52" s="12"/>
      <c r="M52" s="12"/>
      <c r="N52" s="12"/>
      <c r="O52" s="12"/>
      <c r="P52" s="12"/>
      <c r="Q52" s="12"/>
    </row>
    <row r="53" spans="1:17" ht="15" customHeight="1" x14ac:dyDescent="0.3">
      <c r="A53" s="12"/>
      <c r="B53" s="12"/>
      <c r="C53" s="12"/>
      <c r="D53" s="35"/>
      <c r="E53" s="12"/>
      <c r="F53" s="12"/>
      <c r="G53" s="12"/>
      <c r="H53" s="12"/>
      <c r="I53" s="12"/>
      <c r="J53" s="12"/>
      <c r="K53" s="13"/>
      <c r="L53" s="12"/>
      <c r="M53" s="12"/>
      <c r="N53" s="12"/>
      <c r="O53" s="12"/>
      <c r="P53" s="12"/>
      <c r="Q53" s="12"/>
    </row>
    <row r="54" spans="1:17" ht="15" customHeight="1" x14ac:dyDescent="0.3">
      <c r="A54" s="12"/>
      <c r="B54" s="12"/>
      <c r="C54" s="12"/>
      <c r="D54" s="35"/>
      <c r="E54" s="12"/>
      <c r="F54" s="12"/>
      <c r="G54" s="12"/>
      <c r="H54" s="12"/>
      <c r="I54" s="12"/>
      <c r="J54" s="12"/>
      <c r="K54" s="13"/>
      <c r="L54" s="12"/>
      <c r="M54" s="12"/>
      <c r="N54" s="12"/>
      <c r="O54" s="12"/>
      <c r="P54" s="12"/>
      <c r="Q54" s="12"/>
    </row>
    <row r="55" spans="1:17" ht="15" customHeight="1" x14ac:dyDescent="0.3">
      <c r="A55" s="12"/>
      <c r="B55" s="12"/>
      <c r="C55" s="12"/>
      <c r="D55" s="35"/>
      <c r="E55" s="12"/>
      <c r="F55" s="12"/>
      <c r="G55" s="12"/>
      <c r="H55" s="12"/>
      <c r="I55" s="12"/>
      <c r="J55" s="12"/>
      <c r="K55" s="13"/>
      <c r="L55" s="12"/>
      <c r="M55" s="12"/>
      <c r="N55" s="12"/>
      <c r="O55" s="12"/>
      <c r="P55" s="12"/>
      <c r="Q55" s="12"/>
    </row>
    <row r="56" spans="1:17" ht="15" customHeight="1" x14ac:dyDescent="0.3">
      <c r="A56" s="12"/>
      <c r="B56" s="12"/>
      <c r="C56" s="12"/>
      <c r="D56" s="35"/>
      <c r="E56" s="12"/>
      <c r="F56" s="12"/>
      <c r="G56" s="12"/>
      <c r="H56" s="12"/>
      <c r="I56" s="12"/>
      <c r="J56" s="12"/>
      <c r="K56" s="13"/>
      <c r="L56" s="12"/>
      <c r="M56" s="12"/>
      <c r="N56" s="12"/>
      <c r="O56" s="12"/>
      <c r="P56" s="12"/>
      <c r="Q56" s="12"/>
    </row>
    <row r="57" spans="1:17" ht="15" customHeight="1" x14ac:dyDescent="0.3">
      <c r="A57" s="12"/>
      <c r="B57" s="12"/>
      <c r="C57" s="12"/>
      <c r="D57" s="35"/>
      <c r="E57" s="12"/>
      <c r="F57" s="12"/>
      <c r="G57" s="12"/>
      <c r="H57" s="12"/>
      <c r="I57" s="12"/>
      <c r="J57" s="12"/>
      <c r="K57" s="13"/>
      <c r="L57" s="12"/>
      <c r="M57" s="12"/>
      <c r="N57" s="12"/>
      <c r="O57" s="12"/>
      <c r="P57" s="12"/>
      <c r="Q57" s="12"/>
    </row>
    <row r="58" spans="1:17" ht="15" customHeight="1" x14ac:dyDescent="0.3">
      <c r="A58" s="12"/>
      <c r="B58" s="12"/>
      <c r="C58" s="12"/>
      <c r="D58" s="35"/>
      <c r="E58" s="12"/>
      <c r="F58" s="12"/>
      <c r="G58" s="12"/>
      <c r="H58" s="12"/>
      <c r="I58" s="12"/>
      <c r="J58" s="12"/>
      <c r="K58" s="13"/>
      <c r="L58" s="12"/>
      <c r="M58" s="12"/>
      <c r="N58" s="12"/>
      <c r="O58" s="12"/>
      <c r="P58" s="12"/>
      <c r="Q58" s="12"/>
    </row>
    <row r="59" spans="1:17" ht="15" customHeight="1" x14ac:dyDescent="0.3">
      <c r="A59" s="12"/>
      <c r="B59" s="12"/>
      <c r="C59" s="12"/>
      <c r="D59" s="35"/>
      <c r="E59" s="12"/>
      <c r="F59" s="12"/>
      <c r="G59" s="12"/>
      <c r="H59" s="12"/>
      <c r="I59" s="12"/>
      <c r="J59" s="12"/>
      <c r="K59" s="13"/>
      <c r="L59" s="12"/>
      <c r="M59" s="12"/>
      <c r="N59" s="12"/>
      <c r="O59" s="12"/>
      <c r="P59" s="12"/>
      <c r="Q59" s="12"/>
    </row>
    <row r="60" spans="1:17" ht="15" customHeight="1" x14ac:dyDescent="0.3">
      <c r="A60" s="12"/>
      <c r="B60" s="12"/>
      <c r="C60" s="12"/>
      <c r="D60" s="35"/>
      <c r="E60" s="12"/>
      <c r="F60" s="12"/>
      <c r="G60" s="12"/>
      <c r="H60" s="12"/>
      <c r="I60" s="12"/>
      <c r="J60" s="12"/>
      <c r="K60" s="13"/>
      <c r="L60" s="12"/>
      <c r="M60" s="12"/>
      <c r="N60" s="12"/>
      <c r="O60" s="12"/>
      <c r="P60" s="12"/>
      <c r="Q60" s="12"/>
    </row>
    <row r="61" spans="1:17" ht="15" customHeight="1" x14ac:dyDescent="0.3">
      <c r="A61" s="12"/>
      <c r="B61" s="12"/>
      <c r="C61" s="12"/>
      <c r="D61" s="35"/>
      <c r="E61" s="12"/>
      <c r="F61" s="12"/>
      <c r="G61" s="12"/>
      <c r="H61" s="12"/>
      <c r="I61" s="12"/>
      <c r="J61" s="12"/>
      <c r="K61" s="13"/>
      <c r="L61" s="12"/>
      <c r="M61" s="12"/>
      <c r="N61" s="12"/>
      <c r="O61" s="12"/>
      <c r="P61" s="12"/>
      <c r="Q61" s="12"/>
    </row>
    <row r="62" spans="1:17" ht="15" customHeight="1" x14ac:dyDescent="0.3">
      <c r="A62" s="12"/>
      <c r="B62" s="12"/>
      <c r="C62" s="12"/>
      <c r="D62" s="35"/>
      <c r="E62" s="12"/>
      <c r="F62" s="12"/>
      <c r="G62" s="12"/>
      <c r="H62" s="12"/>
      <c r="I62" s="12"/>
      <c r="J62" s="12"/>
      <c r="K62" s="13"/>
      <c r="L62" s="12"/>
      <c r="M62" s="12"/>
      <c r="N62" s="12"/>
      <c r="O62" s="12"/>
      <c r="P62" s="12"/>
      <c r="Q62" s="12"/>
    </row>
    <row r="63" spans="1:17" ht="15" customHeight="1" x14ac:dyDescent="0.3">
      <c r="A63" s="12"/>
      <c r="B63" s="12"/>
      <c r="C63" s="12"/>
      <c r="D63" s="35"/>
      <c r="E63" s="12"/>
      <c r="F63" s="12"/>
      <c r="G63" s="12"/>
      <c r="H63" s="12"/>
      <c r="I63" s="12"/>
      <c r="J63" s="12"/>
      <c r="K63" s="13"/>
      <c r="L63" s="12"/>
      <c r="M63" s="12"/>
      <c r="N63" s="12"/>
      <c r="O63" s="12"/>
      <c r="P63" s="12"/>
      <c r="Q63" s="12"/>
    </row>
    <row r="64" spans="1:17" ht="15" customHeight="1" x14ac:dyDescent="0.3">
      <c r="A64" s="12"/>
      <c r="B64" s="12"/>
      <c r="C64" s="12"/>
      <c r="D64" s="35"/>
      <c r="E64" s="12"/>
      <c r="F64" s="12"/>
      <c r="G64" s="12"/>
      <c r="H64" s="12"/>
      <c r="I64" s="12"/>
      <c r="J64" s="12"/>
      <c r="K64" s="13"/>
      <c r="L64" s="12"/>
      <c r="M64" s="12"/>
      <c r="N64" s="12"/>
      <c r="O64" s="12"/>
      <c r="P64" s="12"/>
      <c r="Q64" s="12"/>
    </row>
    <row r="65" spans="1:17" ht="15" customHeight="1" x14ac:dyDescent="0.3">
      <c r="A65" s="12"/>
      <c r="B65" s="12"/>
      <c r="C65" s="12"/>
      <c r="D65" s="35"/>
      <c r="E65" s="12"/>
      <c r="F65" s="12"/>
      <c r="G65" s="12"/>
      <c r="H65" s="12"/>
      <c r="I65" s="12"/>
      <c r="J65" s="12"/>
      <c r="K65" s="13"/>
      <c r="L65" s="12"/>
      <c r="M65" s="12"/>
      <c r="N65" s="12"/>
      <c r="O65" s="12"/>
      <c r="P65" s="12"/>
      <c r="Q65" s="12"/>
    </row>
    <row r="66" spans="1:17" ht="15" customHeight="1" x14ac:dyDescent="0.3">
      <c r="A66" s="12"/>
      <c r="B66" s="12"/>
      <c r="C66" s="12"/>
      <c r="D66" s="35"/>
      <c r="E66" s="12"/>
      <c r="F66" s="12"/>
      <c r="G66" s="12"/>
      <c r="H66" s="12"/>
      <c r="I66" s="12"/>
      <c r="J66" s="12"/>
      <c r="K66" s="13"/>
      <c r="L66" s="12"/>
      <c r="M66" s="12"/>
      <c r="N66" s="12"/>
      <c r="O66" s="12"/>
      <c r="P66" s="12"/>
      <c r="Q66" s="12"/>
    </row>
    <row r="67" spans="1:17" ht="15" customHeight="1" x14ac:dyDescent="0.3">
      <c r="A67" s="12"/>
      <c r="B67" s="12"/>
      <c r="C67" s="12"/>
      <c r="D67" s="35"/>
      <c r="E67" s="12"/>
      <c r="F67" s="12"/>
      <c r="G67" s="12"/>
      <c r="H67" s="12"/>
      <c r="I67" s="12"/>
      <c r="J67" s="12"/>
      <c r="K67" s="13"/>
      <c r="L67" s="12"/>
      <c r="M67" s="12"/>
      <c r="N67" s="12"/>
      <c r="O67" s="12"/>
      <c r="P67" s="12"/>
      <c r="Q67" s="12"/>
    </row>
    <row r="68" spans="1:17" ht="15" customHeight="1" x14ac:dyDescent="0.3">
      <c r="A68" s="12"/>
      <c r="B68" s="12"/>
      <c r="C68" s="12"/>
      <c r="D68" s="35"/>
      <c r="E68" s="12"/>
      <c r="F68" s="12"/>
      <c r="G68" s="12"/>
      <c r="H68" s="12"/>
      <c r="I68" s="12"/>
      <c r="J68" s="12"/>
      <c r="K68" s="13"/>
      <c r="L68" s="12"/>
      <c r="M68" s="12"/>
      <c r="N68" s="12"/>
      <c r="O68" s="12"/>
      <c r="P68" s="12"/>
      <c r="Q68" s="12"/>
    </row>
    <row r="69" spans="1:17" ht="15" customHeight="1" x14ac:dyDescent="0.3">
      <c r="A69" s="12"/>
      <c r="B69" s="12"/>
      <c r="C69" s="12"/>
      <c r="D69" s="35"/>
      <c r="E69" s="12"/>
      <c r="F69" s="12"/>
      <c r="G69" s="12"/>
      <c r="H69" s="12"/>
      <c r="I69" s="12"/>
      <c r="J69" s="12"/>
      <c r="K69" s="13"/>
      <c r="L69" s="12"/>
      <c r="M69" s="12"/>
      <c r="N69" s="12"/>
      <c r="O69" s="12"/>
      <c r="P69" s="12"/>
      <c r="Q69" s="12"/>
    </row>
    <row r="70" spans="1:17" ht="15" customHeight="1" x14ac:dyDescent="0.3">
      <c r="A70" s="12"/>
      <c r="B70" s="12"/>
      <c r="C70" s="12"/>
      <c r="D70" s="35"/>
      <c r="E70" s="12"/>
      <c r="F70" s="12"/>
      <c r="G70" s="12"/>
      <c r="H70" s="12"/>
      <c r="I70" s="12"/>
      <c r="J70" s="12"/>
      <c r="K70" s="13"/>
      <c r="L70" s="12"/>
      <c r="M70" s="12"/>
      <c r="N70" s="12"/>
      <c r="O70" s="12"/>
      <c r="P70" s="12"/>
      <c r="Q70" s="12"/>
    </row>
    <row r="71" spans="1:17" ht="15" customHeight="1" x14ac:dyDescent="0.3">
      <c r="A71" s="12"/>
      <c r="B71" s="12"/>
      <c r="C71" s="12"/>
      <c r="D71" s="35"/>
      <c r="E71" s="12"/>
      <c r="F71" s="12"/>
      <c r="G71" s="12"/>
      <c r="H71" s="12"/>
      <c r="I71" s="12"/>
      <c r="J71" s="12"/>
      <c r="K71" s="13"/>
      <c r="L71" s="12"/>
      <c r="M71" s="12"/>
      <c r="N71" s="12"/>
      <c r="O71" s="12"/>
      <c r="P71" s="12"/>
      <c r="Q71" s="12"/>
    </row>
    <row r="72" spans="1:17" ht="15" customHeight="1" x14ac:dyDescent="0.3">
      <c r="A72" s="12"/>
      <c r="B72" s="12"/>
      <c r="C72" s="12"/>
      <c r="D72" s="35"/>
      <c r="E72" s="12"/>
      <c r="F72" s="12"/>
      <c r="G72" s="12"/>
      <c r="H72" s="12"/>
      <c r="I72" s="12"/>
      <c r="J72" s="12"/>
      <c r="K72" s="13"/>
      <c r="L72" s="12"/>
      <c r="M72" s="12"/>
      <c r="N72" s="12"/>
      <c r="O72" s="12"/>
      <c r="P72" s="12"/>
      <c r="Q72" s="12"/>
    </row>
    <row r="73" spans="1:17" ht="15" customHeight="1" x14ac:dyDescent="0.3">
      <c r="A73" s="12"/>
      <c r="B73" s="12"/>
      <c r="C73" s="12"/>
      <c r="D73" s="35"/>
      <c r="E73" s="12"/>
      <c r="F73" s="12"/>
      <c r="G73" s="12"/>
      <c r="H73" s="12"/>
      <c r="I73" s="12"/>
      <c r="J73" s="12"/>
      <c r="K73" s="13"/>
      <c r="L73" s="12"/>
      <c r="M73" s="12"/>
      <c r="N73" s="12"/>
      <c r="O73" s="12"/>
      <c r="P73" s="12"/>
      <c r="Q73" s="12"/>
    </row>
    <row r="74" spans="1:17" ht="15" customHeight="1" x14ac:dyDescent="0.3">
      <c r="A74" s="12"/>
      <c r="B74" s="12"/>
      <c r="C74" s="12"/>
      <c r="D74" s="35"/>
      <c r="E74" s="12"/>
      <c r="F74" s="12"/>
      <c r="G74" s="12"/>
      <c r="H74" s="12"/>
      <c r="I74" s="12"/>
      <c r="J74" s="12"/>
      <c r="K74" s="13"/>
      <c r="L74" s="12"/>
      <c r="M74" s="12"/>
      <c r="N74" s="12"/>
      <c r="O74" s="12"/>
      <c r="P74" s="12"/>
      <c r="Q74" s="12"/>
    </row>
    <row r="75" spans="1:17" ht="15" customHeight="1" x14ac:dyDescent="0.3">
      <c r="A75" s="12"/>
      <c r="B75" s="12"/>
      <c r="C75" s="12"/>
      <c r="D75" s="35"/>
      <c r="E75" s="12"/>
      <c r="F75" s="12"/>
      <c r="G75" s="12"/>
      <c r="H75" s="12"/>
      <c r="I75" s="12"/>
      <c r="J75" s="12"/>
      <c r="K75" s="13"/>
      <c r="L75" s="12"/>
      <c r="M75" s="12"/>
      <c r="N75" s="12"/>
      <c r="O75" s="12"/>
      <c r="P75" s="12"/>
      <c r="Q75" s="12"/>
    </row>
    <row r="76" spans="1:17" ht="15" customHeight="1" x14ac:dyDescent="0.3">
      <c r="A76" s="12"/>
      <c r="B76" s="12"/>
      <c r="C76" s="12"/>
      <c r="D76" s="35"/>
      <c r="E76" s="12"/>
      <c r="F76" s="12"/>
      <c r="G76" s="12"/>
      <c r="H76" s="12"/>
      <c r="I76" s="12"/>
      <c r="J76" s="12"/>
      <c r="K76" s="13"/>
      <c r="L76" s="12"/>
      <c r="M76" s="12"/>
      <c r="N76" s="12"/>
      <c r="O76" s="12"/>
      <c r="P76" s="12"/>
      <c r="Q76" s="12"/>
    </row>
    <row r="77" spans="1:17" ht="15" customHeight="1" x14ac:dyDescent="0.3">
      <c r="A77" s="12"/>
      <c r="B77" s="12"/>
      <c r="C77" s="12"/>
      <c r="D77" s="35"/>
      <c r="E77" s="12"/>
      <c r="F77" s="12"/>
      <c r="G77" s="12"/>
      <c r="H77" s="12"/>
      <c r="I77" s="12"/>
      <c r="J77" s="12"/>
      <c r="K77" s="13"/>
      <c r="L77" s="12"/>
      <c r="M77" s="12"/>
      <c r="N77" s="12"/>
      <c r="O77" s="12"/>
      <c r="P77" s="12"/>
      <c r="Q77" s="12"/>
    </row>
    <row r="78" spans="1:17" ht="15" customHeight="1" x14ac:dyDescent="0.3">
      <c r="A78" s="12"/>
      <c r="B78" s="12"/>
      <c r="C78" s="12"/>
      <c r="D78" s="35"/>
      <c r="E78" s="12"/>
      <c r="F78" s="12"/>
      <c r="G78" s="12"/>
      <c r="H78" s="12"/>
      <c r="I78" s="12"/>
      <c r="J78" s="12"/>
      <c r="K78" s="13"/>
      <c r="L78" s="12"/>
      <c r="M78" s="12"/>
      <c r="N78" s="12"/>
      <c r="O78" s="12"/>
      <c r="P78" s="12"/>
      <c r="Q78" s="12"/>
    </row>
    <row r="79" spans="1:17" ht="15" customHeight="1" x14ac:dyDescent="0.3">
      <c r="A79" s="12"/>
      <c r="B79" s="12"/>
      <c r="C79" s="12"/>
      <c r="D79" s="35"/>
      <c r="E79" s="12"/>
      <c r="F79" s="12"/>
      <c r="G79" s="12"/>
      <c r="H79" s="12"/>
      <c r="I79" s="12"/>
      <c r="J79" s="12"/>
      <c r="K79" s="13"/>
      <c r="L79" s="12"/>
      <c r="M79" s="12"/>
      <c r="N79" s="12"/>
      <c r="O79" s="12"/>
      <c r="P79" s="12"/>
      <c r="Q79" s="12"/>
    </row>
    <row r="80" spans="1:17" ht="15" customHeight="1" x14ac:dyDescent="0.3">
      <c r="A80" s="12"/>
      <c r="B80" s="12"/>
      <c r="C80" s="12"/>
      <c r="D80" s="35"/>
      <c r="E80" s="12"/>
      <c r="F80" s="12"/>
      <c r="G80" s="12"/>
      <c r="H80" s="12"/>
      <c r="I80" s="12"/>
      <c r="J80" s="12"/>
      <c r="K80" s="13"/>
      <c r="L80" s="12"/>
      <c r="M80" s="12"/>
      <c r="N80" s="12"/>
      <c r="O80" s="12"/>
      <c r="P80" s="12"/>
      <c r="Q80" s="12"/>
    </row>
    <row r="81" spans="1:17" ht="15" customHeight="1" x14ac:dyDescent="0.3">
      <c r="A81" s="12"/>
      <c r="B81" s="12"/>
      <c r="C81" s="12"/>
      <c r="D81" s="35"/>
      <c r="E81" s="12"/>
      <c r="F81" s="12"/>
      <c r="G81" s="12"/>
      <c r="H81" s="12"/>
      <c r="I81" s="12"/>
      <c r="J81" s="12"/>
      <c r="K81" s="13"/>
      <c r="L81" s="12"/>
      <c r="M81" s="12"/>
      <c r="N81" s="12"/>
      <c r="O81" s="12"/>
      <c r="P81" s="12"/>
      <c r="Q81" s="12"/>
    </row>
    <row r="82" spans="1:17" ht="15" customHeight="1" x14ac:dyDescent="0.3">
      <c r="A82" s="12"/>
      <c r="B82" s="12"/>
      <c r="C82" s="12"/>
      <c r="D82" s="35"/>
      <c r="E82" s="12"/>
      <c r="F82" s="12"/>
      <c r="G82" s="12"/>
      <c r="H82" s="12"/>
      <c r="I82" s="12"/>
      <c r="J82" s="12"/>
      <c r="K82" s="13"/>
      <c r="L82" s="12"/>
      <c r="M82" s="12"/>
      <c r="N82" s="12"/>
      <c r="O82" s="12"/>
      <c r="P82" s="12"/>
      <c r="Q82" s="12"/>
    </row>
    <row r="83" spans="1:17" ht="15" customHeight="1" x14ac:dyDescent="0.3">
      <c r="A83" s="12"/>
      <c r="B83" s="12"/>
      <c r="C83" s="12"/>
      <c r="D83" s="35"/>
      <c r="E83" s="12"/>
      <c r="F83" s="12"/>
      <c r="G83" s="12"/>
      <c r="H83" s="12"/>
      <c r="I83" s="12"/>
      <c r="J83" s="12"/>
      <c r="K83" s="13"/>
      <c r="L83" s="12"/>
      <c r="M83" s="12"/>
      <c r="N83" s="12"/>
      <c r="O83" s="12"/>
      <c r="P83" s="12"/>
      <c r="Q83" s="12"/>
    </row>
    <row r="84" spans="1:17" ht="15" customHeight="1" x14ac:dyDescent="0.3">
      <c r="A84" s="12"/>
      <c r="B84" s="12"/>
      <c r="C84" s="12"/>
      <c r="D84" s="35"/>
      <c r="E84" s="12"/>
      <c r="F84" s="12"/>
      <c r="G84" s="12"/>
      <c r="H84" s="12"/>
      <c r="I84" s="12"/>
      <c r="J84" s="12"/>
      <c r="K84" s="13"/>
      <c r="L84" s="12"/>
      <c r="M84" s="12"/>
      <c r="N84" s="12"/>
      <c r="O84" s="12"/>
      <c r="P84" s="12"/>
      <c r="Q84" s="12"/>
    </row>
    <row r="85" spans="1:17" ht="15" customHeight="1" x14ac:dyDescent="0.3">
      <c r="A85" s="12"/>
      <c r="B85" s="12"/>
      <c r="C85" s="12"/>
      <c r="D85" s="35"/>
      <c r="E85" s="12"/>
      <c r="F85" s="12"/>
      <c r="G85" s="12"/>
      <c r="H85" s="12"/>
      <c r="I85" s="12"/>
      <c r="J85" s="12"/>
      <c r="K85" s="13"/>
      <c r="L85" s="12"/>
      <c r="M85" s="12"/>
      <c r="N85" s="12"/>
      <c r="O85" s="12"/>
      <c r="P85" s="12"/>
      <c r="Q85" s="12"/>
    </row>
    <row r="86" spans="1:17" ht="15" customHeight="1" x14ac:dyDescent="0.3">
      <c r="A86" s="12"/>
      <c r="B86" s="12"/>
      <c r="C86" s="12"/>
      <c r="D86" s="35"/>
      <c r="E86" s="12"/>
      <c r="F86" s="12"/>
      <c r="G86" s="12"/>
      <c r="H86" s="12"/>
      <c r="I86" s="12"/>
      <c r="J86" s="12"/>
      <c r="K86" s="13"/>
      <c r="L86" s="12"/>
      <c r="M86" s="12"/>
      <c r="N86" s="12"/>
      <c r="O86" s="12"/>
      <c r="P86" s="12"/>
      <c r="Q86" s="12"/>
    </row>
    <row r="87" spans="1:17" ht="15" customHeight="1" x14ac:dyDescent="0.3">
      <c r="A87" s="12"/>
      <c r="B87" s="12"/>
      <c r="C87" s="12"/>
      <c r="D87" s="35"/>
      <c r="E87" s="12"/>
      <c r="F87" s="12"/>
      <c r="G87" s="12"/>
      <c r="H87" s="12"/>
      <c r="I87" s="12"/>
      <c r="J87" s="12"/>
      <c r="K87" s="13"/>
      <c r="L87" s="12"/>
      <c r="M87" s="12"/>
      <c r="N87" s="12"/>
      <c r="O87" s="12"/>
      <c r="P87" s="12"/>
      <c r="Q87" s="12"/>
    </row>
    <row r="88" spans="1:17" ht="15" customHeight="1" x14ac:dyDescent="0.3">
      <c r="A88" s="12"/>
      <c r="B88" s="12"/>
      <c r="C88" s="12"/>
      <c r="D88" s="35"/>
      <c r="E88" s="12"/>
      <c r="F88" s="12"/>
      <c r="G88" s="12"/>
      <c r="H88" s="12"/>
      <c r="I88" s="12"/>
      <c r="J88" s="12"/>
      <c r="K88" s="13"/>
      <c r="L88" s="12"/>
      <c r="M88" s="12"/>
      <c r="N88" s="12"/>
      <c r="O88" s="12"/>
      <c r="P88" s="12"/>
      <c r="Q88" s="12"/>
    </row>
    <row r="89" spans="1:17" ht="15" customHeight="1" x14ac:dyDescent="0.3">
      <c r="A89" s="12"/>
      <c r="B89" s="12"/>
      <c r="C89" s="12"/>
      <c r="D89" s="35"/>
      <c r="E89" s="12"/>
      <c r="F89" s="12"/>
      <c r="G89" s="12"/>
      <c r="H89" s="12"/>
      <c r="I89" s="12"/>
      <c r="J89" s="12"/>
      <c r="K89" s="13"/>
      <c r="L89" s="12"/>
      <c r="M89" s="12"/>
      <c r="N89" s="12"/>
      <c r="O89" s="12"/>
      <c r="P89" s="12"/>
      <c r="Q89" s="12"/>
    </row>
    <row r="90" spans="1:17" ht="15" customHeight="1" x14ac:dyDescent="0.3">
      <c r="A90" s="12"/>
      <c r="B90" s="12"/>
      <c r="C90" s="12"/>
      <c r="D90" s="35"/>
      <c r="E90" s="12"/>
      <c r="F90" s="12"/>
      <c r="G90" s="12"/>
      <c r="H90" s="12"/>
      <c r="I90" s="12"/>
      <c r="J90" s="12"/>
      <c r="K90" s="13"/>
      <c r="L90" s="12"/>
      <c r="M90" s="12"/>
      <c r="N90" s="12"/>
      <c r="O90" s="12"/>
      <c r="P90" s="12"/>
      <c r="Q90" s="12"/>
    </row>
    <row r="91" spans="1:17" ht="15" customHeight="1" x14ac:dyDescent="0.3">
      <c r="A91" s="12"/>
      <c r="B91" s="12"/>
      <c r="C91" s="12"/>
      <c r="D91" s="35"/>
      <c r="E91" s="12"/>
      <c r="F91" s="12"/>
      <c r="G91" s="12"/>
      <c r="H91" s="12"/>
      <c r="I91" s="12"/>
      <c r="J91" s="12"/>
      <c r="K91" s="13"/>
      <c r="L91" s="12"/>
      <c r="M91" s="12"/>
      <c r="N91" s="12"/>
      <c r="O91" s="12"/>
      <c r="P91" s="12"/>
      <c r="Q91" s="12"/>
    </row>
    <row r="92" spans="1:17" ht="15" customHeight="1" x14ac:dyDescent="0.3">
      <c r="A92" s="12"/>
      <c r="B92" s="12"/>
      <c r="C92" s="12"/>
      <c r="D92" s="35"/>
      <c r="E92" s="12"/>
      <c r="F92" s="12"/>
      <c r="G92" s="12"/>
      <c r="H92" s="12"/>
      <c r="I92" s="12"/>
      <c r="J92" s="12"/>
      <c r="K92" s="13"/>
      <c r="L92" s="12"/>
      <c r="M92" s="12"/>
      <c r="N92" s="12"/>
      <c r="O92" s="12"/>
      <c r="P92" s="12"/>
      <c r="Q92" s="12"/>
    </row>
    <row r="93" spans="1:17" ht="15" customHeight="1" x14ac:dyDescent="0.3">
      <c r="A93" s="12"/>
      <c r="B93" s="12"/>
      <c r="C93" s="12"/>
      <c r="D93" s="35"/>
      <c r="E93" s="12"/>
      <c r="F93" s="12"/>
      <c r="G93" s="12"/>
      <c r="H93" s="12"/>
      <c r="I93" s="12"/>
      <c r="J93" s="12"/>
      <c r="K93" s="13"/>
      <c r="L93" s="12"/>
      <c r="M93" s="12"/>
      <c r="N93" s="12"/>
      <c r="O93" s="12"/>
      <c r="P93" s="12"/>
      <c r="Q93" s="12"/>
    </row>
    <row r="94" spans="1:17" ht="15" customHeight="1" x14ac:dyDescent="0.3">
      <c r="A94" s="12"/>
      <c r="B94" s="12"/>
      <c r="C94" s="12"/>
      <c r="D94" s="35"/>
      <c r="E94" s="12"/>
      <c r="F94" s="12"/>
      <c r="G94" s="12"/>
      <c r="H94" s="12"/>
      <c r="I94" s="12"/>
      <c r="J94" s="12"/>
      <c r="K94" s="13"/>
      <c r="L94" s="12"/>
      <c r="M94" s="12"/>
      <c r="N94" s="12"/>
      <c r="O94" s="12"/>
      <c r="P94" s="12"/>
      <c r="Q94" s="12"/>
    </row>
    <row r="95" spans="1:17" ht="15" customHeight="1" x14ac:dyDescent="0.3">
      <c r="A95" s="12"/>
      <c r="B95" s="12"/>
      <c r="C95" s="12"/>
      <c r="D95" s="35"/>
      <c r="E95" s="12"/>
      <c r="F95" s="12"/>
      <c r="G95" s="12"/>
      <c r="H95" s="12"/>
      <c r="I95" s="12"/>
      <c r="J95" s="12"/>
      <c r="K95" s="13"/>
      <c r="L95" s="12"/>
      <c r="M95" s="12"/>
      <c r="N95" s="12"/>
      <c r="O95" s="12"/>
      <c r="P95" s="12"/>
      <c r="Q95" s="12"/>
    </row>
    <row r="96" spans="1:17" ht="15" customHeight="1" x14ac:dyDescent="0.3">
      <c r="A96" s="12"/>
      <c r="B96" s="12"/>
      <c r="C96" s="12"/>
      <c r="D96" s="35"/>
      <c r="E96" s="12"/>
      <c r="F96" s="12"/>
      <c r="G96" s="12"/>
      <c r="H96" s="12"/>
      <c r="I96" s="12"/>
      <c r="J96" s="12"/>
      <c r="K96" s="13"/>
      <c r="L96" s="12"/>
      <c r="M96" s="12"/>
      <c r="N96" s="12"/>
      <c r="O96" s="12"/>
      <c r="P96" s="12"/>
      <c r="Q96" s="12"/>
    </row>
    <row r="97" spans="1:17" ht="15" customHeight="1" x14ac:dyDescent="0.3">
      <c r="A97" s="12"/>
      <c r="B97" s="12"/>
      <c r="C97" s="12"/>
      <c r="D97" s="35"/>
      <c r="E97" s="12"/>
      <c r="F97" s="12"/>
      <c r="G97" s="12"/>
      <c r="H97" s="12"/>
      <c r="I97" s="12"/>
      <c r="J97" s="12"/>
      <c r="K97" s="13"/>
      <c r="L97" s="12"/>
      <c r="M97" s="12"/>
      <c r="N97" s="12"/>
      <c r="O97" s="12"/>
      <c r="P97" s="12"/>
      <c r="Q97" s="12"/>
    </row>
    <row r="98" spans="1:17" ht="15" customHeight="1" x14ac:dyDescent="0.3">
      <c r="A98" s="12"/>
      <c r="B98" s="12"/>
      <c r="C98" s="12"/>
      <c r="D98" s="35"/>
      <c r="E98" s="12"/>
      <c r="F98" s="12"/>
      <c r="G98" s="12"/>
      <c r="H98" s="12"/>
      <c r="I98" s="12"/>
      <c r="J98" s="12"/>
      <c r="K98" s="13"/>
      <c r="L98" s="12"/>
      <c r="M98" s="12"/>
      <c r="N98" s="12"/>
      <c r="O98" s="12"/>
      <c r="P98" s="12"/>
      <c r="Q98" s="12"/>
    </row>
    <row r="99" spans="1:17" ht="15" customHeight="1" x14ac:dyDescent="0.3">
      <c r="A99" s="12"/>
      <c r="B99" s="12"/>
      <c r="C99" s="12"/>
      <c r="D99" s="35"/>
      <c r="E99" s="12"/>
      <c r="F99" s="12"/>
      <c r="G99" s="12"/>
      <c r="H99" s="12"/>
      <c r="I99" s="12"/>
      <c r="J99" s="12"/>
      <c r="K99" s="13"/>
      <c r="L99" s="12"/>
      <c r="M99" s="12"/>
      <c r="N99" s="12"/>
      <c r="O99" s="12"/>
      <c r="P99" s="12"/>
      <c r="Q99" s="12"/>
    </row>
    <row r="100" spans="1:17" ht="15" customHeight="1" x14ac:dyDescent="0.3">
      <c r="A100" s="12"/>
      <c r="B100" s="12"/>
      <c r="C100" s="12"/>
      <c r="D100" s="35"/>
      <c r="E100" s="12"/>
      <c r="F100" s="12"/>
      <c r="G100" s="12"/>
      <c r="H100" s="12"/>
      <c r="I100" s="12"/>
      <c r="J100" s="12"/>
      <c r="K100" s="13"/>
      <c r="L100" s="12"/>
      <c r="M100" s="12"/>
      <c r="N100" s="12"/>
      <c r="O100" s="12"/>
      <c r="P100" s="12"/>
      <c r="Q100" s="12"/>
    </row>
    <row r="101" spans="1:17" ht="15" customHeight="1" x14ac:dyDescent="0.3">
      <c r="A101" s="12"/>
      <c r="B101" s="12"/>
      <c r="C101" s="12"/>
      <c r="D101" s="35"/>
      <c r="E101" s="12"/>
      <c r="F101" s="12"/>
      <c r="G101" s="12"/>
      <c r="H101" s="12"/>
      <c r="I101" s="12"/>
      <c r="J101" s="12"/>
      <c r="K101" s="13"/>
      <c r="L101" s="12"/>
      <c r="M101" s="12"/>
      <c r="N101" s="12"/>
      <c r="O101" s="12"/>
      <c r="P101" s="12"/>
      <c r="Q101" s="12"/>
    </row>
    <row r="102" spans="1:17" ht="15" customHeight="1" x14ac:dyDescent="0.3">
      <c r="A102" s="12"/>
      <c r="B102" s="12"/>
      <c r="C102" s="12"/>
      <c r="D102" s="35"/>
      <c r="E102" s="12"/>
      <c r="F102" s="12"/>
      <c r="G102" s="12"/>
      <c r="H102" s="12"/>
      <c r="I102" s="12"/>
      <c r="J102" s="12"/>
      <c r="K102" s="13"/>
      <c r="L102" s="12"/>
      <c r="M102" s="12"/>
      <c r="N102" s="12"/>
      <c r="O102" s="12"/>
      <c r="P102" s="12"/>
      <c r="Q102" s="12"/>
    </row>
    <row r="103" spans="1:17" ht="15" customHeight="1" x14ac:dyDescent="0.3">
      <c r="A103" s="12"/>
      <c r="B103" s="12"/>
      <c r="C103" s="12"/>
      <c r="D103" s="35"/>
      <c r="E103" s="12"/>
      <c r="F103" s="12"/>
      <c r="G103" s="12"/>
      <c r="H103" s="12"/>
      <c r="I103" s="12"/>
      <c r="J103" s="12"/>
      <c r="K103" s="13"/>
      <c r="L103" s="12"/>
      <c r="M103" s="12"/>
      <c r="N103" s="12"/>
      <c r="O103" s="12"/>
      <c r="P103" s="12"/>
      <c r="Q103" s="12"/>
    </row>
    <row r="104" spans="1:17" ht="15" customHeight="1" x14ac:dyDescent="0.3">
      <c r="A104" s="12"/>
      <c r="B104" s="12"/>
      <c r="C104" s="12"/>
      <c r="D104" s="35"/>
      <c r="E104" s="12"/>
      <c r="F104" s="12"/>
      <c r="G104" s="12"/>
      <c r="H104" s="12"/>
      <c r="I104" s="12"/>
      <c r="J104" s="12"/>
      <c r="K104" s="13"/>
      <c r="L104" s="12"/>
      <c r="M104" s="12"/>
      <c r="N104" s="12"/>
      <c r="O104" s="12"/>
      <c r="P104" s="12"/>
      <c r="Q104" s="12"/>
    </row>
    <row r="105" spans="1:17" ht="15" customHeight="1" x14ac:dyDescent="0.3">
      <c r="A105" s="12"/>
      <c r="B105" s="12"/>
      <c r="C105" s="12"/>
      <c r="D105" s="35"/>
      <c r="E105" s="12"/>
      <c r="F105" s="12"/>
      <c r="G105" s="12"/>
      <c r="H105" s="12"/>
      <c r="I105" s="12"/>
      <c r="J105" s="12"/>
      <c r="K105" s="13"/>
      <c r="L105" s="12"/>
      <c r="M105" s="12"/>
      <c r="N105" s="12"/>
      <c r="O105" s="12"/>
      <c r="P105" s="12"/>
      <c r="Q105" s="12"/>
    </row>
    <row r="106" spans="1:17" ht="15" customHeight="1" x14ac:dyDescent="0.3">
      <c r="A106" s="12"/>
      <c r="B106" s="12"/>
      <c r="C106" s="12"/>
      <c r="D106" s="35"/>
      <c r="E106" s="12"/>
      <c r="F106" s="12"/>
      <c r="G106" s="12"/>
      <c r="H106" s="12"/>
      <c r="I106" s="12"/>
      <c r="J106" s="12"/>
      <c r="K106" s="13"/>
      <c r="L106" s="12"/>
      <c r="M106" s="12"/>
      <c r="N106" s="12"/>
      <c r="O106" s="12"/>
      <c r="P106" s="12"/>
      <c r="Q106" s="12"/>
    </row>
    <row r="107" spans="1:17" ht="15" customHeight="1" x14ac:dyDescent="0.3">
      <c r="A107" s="12"/>
      <c r="B107" s="12"/>
      <c r="C107" s="12"/>
      <c r="D107" s="35"/>
      <c r="E107" s="12"/>
      <c r="F107" s="12"/>
      <c r="G107" s="12"/>
      <c r="H107" s="12"/>
      <c r="I107" s="12"/>
      <c r="J107" s="12"/>
      <c r="K107" s="13"/>
      <c r="L107" s="12"/>
      <c r="M107" s="12"/>
      <c r="N107" s="12"/>
      <c r="O107" s="12"/>
      <c r="P107" s="12"/>
      <c r="Q107" s="12"/>
    </row>
  </sheetData>
  <autoFilter ref="A7:AB32" xr:uid="{6A4FDB82-DAB0-4398-9E85-6345489E7F55}">
    <filterColumn colId="12" showButton="0"/>
    <filterColumn colId="13" showButton="0"/>
    <filterColumn colId="14" showButton="0"/>
    <filterColumn colId="15" showButton="0"/>
    <filterColumn colId="16" showButton="0"/>
    <filterColumn colId="17" showButton="0"/>
    <filterColumn colId="18" showButton="0"/>
    <filterColumn colId="19" showButton="0"/>
  </autoFilter>
  <mergeCells count="28">
    <mergeCell ref="G7:G9"/>
    <mergeCell ref="H7:H9"/>
    <mergeCell ref="I7:I9"/>
    <mergeCell ref="A7:A9"/>
    <mergeCell ref="B7:B9"/>
    <mergeCell ref="C7:C9"/>
    <mergeCell ref="D7:D9"/>
    <mergeCell ref="V1:AA1"/>
    <mergeCell ref="I3:U3"/>
    <mergeCell ref="A5:AA5"/>
    <mergeCell ref="J7:J9"/>
    <mergeCell ref="K7:K9"/>
    <mergeCell ref="L7:L9"/>
    <mergeCell ref="M7:U7"/>
    <mergeCell ref="Z7:Z9"/>
    <mergeCell ref="AA7:AA9"/>
    <mergeCell ref="Y7:Y9"/>
    <mergeCell ref="R8:R9"/>
    <mergeCell ref="V7:V9"/>
    <mergeCell ref="W7:W9"/>
    <mergeCell ref="X7:X9"/>
    <mergeCell ref="E7:E9"/>
    <mergeCell ref="F7:F9"/>
    <mergeCell ref="AB7:AB9"/>
    <mergeCell ref="M8:P8"/>
    <mergeCell ref="Q8:Q9"/>
    <mergeCell ref="S8:S9"/>
    <mergeCell ref="U8:U9"/>
  </mergeCells>
  <phoneticPr fontId="1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SharedWithUsers xmlns="57ced1c0-dd17-4bc1-a49b-8d58a8b9fb5a">
      <UserInfo>
        <DisplayName>Indrė Žemaitienė</DisplayName>
        <AccountId>334</AccountId>
        <AccountType/>
      </UserInfo>
    </SharedWithUsers>
    <_Flow_SignoffStatus xmlns="dae36cbf-93a9-442d-a8f3-11e84dab39c7" xsi:nil="true"/>
  </documentManagement>
</p:properties>
</file>

<file path=customXml/itemProps1.xml><?xml version="1.0" encoding="utf-8"?>
<ds:datastoreItem xmlns:ds="http://schemas.openxmlformats.org/officeDocument/2006/customXml" ds:itemID="{9EB6980C-66B6-44E0-8CBB-BB0B2BB3D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58A161-A21B-4791-8C71-9A416F8F980B}">
  <ds:schemaRefs>
    <ds:schemaRef ds:uri="http://schemas.microsoft.com/sharepoint/v3/contenttype/forms"/>
  </ds:schemaRefs>
</ds:datastoreItem>
</file>

<file path=customXml/itemProps3.xml><?xml version="1.0" encoding="utf-8"?>
<ds:datastoreItem xmlns:ds="http://schemas.openxmlformats.org/officeDocument/2006/customXml" ds:itemID="{263BB256-5494-4C81-AF95-638D7151C7F5}">
  <ds:schemaRefs>
    <ds:schemaRef ds:uri="52cb1114-a659-49af-a8a1-f8a6abfefc25"/>
    <ds:schemaRef ds:uri="dae36cbf-93a9-442d-a8f3-11e84dab39c7"/>
    <ds:schemaRef ds:uri="http://purl.org/dc/terms/"/>
    <ds:schemaRef ds:uri="http://purl.org/dc/dcmitype/"/>
    <ds:schemaRef ds:uri="http://schemas.microsoft.com/office/2006/metadata/properties"/>
    <ds:schemaRef ds:uri="57ced1c0-dd17-4bc1-a49b-8d58a8b9fb5a"/>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fb82805b-4725-417c-9992-107fa9b8f2e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KP 2025-08-21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KP II etapas</dc:title>
  <dc:subject/>
  <dc:creator>Zita Markevičienė</dc:creator>
  <cp:keywords/>
  <dc:description/>
  <cp:lastModifiedBy>Laura Bogušienė</cp:lastModifiedBy>
  <cp:revision/>
  <dcterms:created xsi:type="dcterms:W3CDTF">2022-01-31T19:03:43Z</dcterms:created>
  <dcterms:modified xsi:type="dcterms:W3CDTF">2025-08-22T09:00:38Z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y fmtid="{D5CDD505-2E9C-101B-9397-08002B2CF9AE}" pid="4" name="DmsPermissionsFlags">
    <vt:lpwstr>,SECTRUE,</vt:lpwstr>
  </property>
  <property fmtid="{D5CDD505-2E9C-101B-9397-08002B2CF9AE}" pid="5" name="DmsPermissionsUsers">
    <vt:lpwstr>1189;#Andrius Deksnys;#1113;#Kristina Dėjė</vt:lpwstr>
  </property>
  <property fmtid="{D5CDD505-2E9C-101B-9397-08002B2CF9AE}" pid="6" name="DmsPermissionsConfid">
    <vt:bool>true</vt:bool>
  </property>
  <property fmtid="{D5CDD505-2E9C-101B-9397-08002B2CF9AE}" pid="7" name="DmsPermissionsDivisions">
    <vt:lpwstr/>
  </property>
  <property fmtid="{D5CDD505-2E9C-101B-9397-08002B2CF9AE}" pid="8" name="TaxCatchAll">
    <vt:lpwstr/>
  </property>
</Properties>
</file>