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bylustotis\KATALOGŲ MEDIS\2. PROGRAMOS\3.1 EGADP - SP 21-27\2. Kvietimai\ŠMPS\10-010-J\10-010-J-0001\5. IŠLAIDŲ TINKAMUMAS\kvietimas_J10\"/>
    </mc:Choice>
  </mc:AlternateContent>
  <xr:revisionPtr revIDLastSave="0" documentId="13_ncr:1_{4404750B-4287-4AB1-8257-E2AA56B123F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Sheet1!$B$10:$AC$10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19" i="1" l="1"/>
  <c r="M25" i="1"/>
  <c r="M21" i="1"/>
  <c r="M17" i="1"/>
  <c r="M15" i="1"/>
  <c r="M11" i="1"/>
  <c r="M13" i="1" l="1"/>
</calcChain>
</file>

<file path=xl/sharedStrings.xml><?xml version="1.0" encoding="utf-8"?>
<sst xmlns="http://schemas.openxmlformats.org/spreadsheetml/2006/main" count="213" uniqueCount="78">
  <si>
    <r>
      <rPr>
        <sz val="11"/>
        <color rgb="FF000000"/>
        <rFont val="Times New Roman"/>
        <family val="1"/>
        <charset val="186"/>
      </rPr>
      <t>FORMAI PRITARTA 
Tarpinstitucinės darbo grupės, sudarytos Lietuvos Respublikos finansų ministro 2021 m. birželio 11 d. įskymu Nr. 1K-219 "Dėl tarpinstitucinės darbo grupės sudarymo", 
2023 m.birželio 21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d. posėdžio protokolu Nr. 15
Jungtinių projektų valdymo proceso 1 priedas</t>
    </r>
  </si>
  <si>
    <t>KVIETIMŲ TEIKTI PARAIŠKAS FINANSUOTI JUNGTINIO PROJEKTO PROJEKTUS PLANAS</t>
  </si>
  <si>
    <t>Kvietimo numeris</t>
  </si>
  <si>
    <t>Kvietimo pavadinimas</t>
  </si>
  <si>
    <t>Programa</t>
  </si>
  <si>
    <t>Finansuojamos projektų veiklos</t>
  </si>
  <si>
    <t>JP veiksmo numeris</t>
  </si>
  <si>
    <t>Galimi pareiškėjai</t>
  </si>
  <si>
    <t>Pareiškėjų tipas</t>
  </si>
  <si>
    <t>Finansavimo forma</t>
  </si>
  <si>
    <t>Projektų atrankos būdas</t>
  </si>
  <si>
    <t>Siekiami rezultatai ir jų matavimo vienetai</t>
  </si>
  <si>
    <t>Siekiama  reikšmė</t>
  </si>
  <si>
    <t>Bendra kvietimui skirta finansavimo lėšų suma iš viso (eurais)</t>
  </si>
  <si>
    <t>Finansavimo šaltinis (-iai) ir sumos (eurais)</t>
  </si>
  <si>
    <t xml:space="preserve">Didžiausia galima skirti finansavimo lėšų suma projektui įgyvendinti  (eurais)
</t>
  </si>
  <si>
    <t>Nuosavo įnašo dydis (eurais)</t>
  </si>
  <si>
    <t xml:space="preserve">Regionas, kuriam priskiriamas (-i) projektas (-ai) </t>
  </si>
  <si>
    <t>Apskritis</t>
  </si>
  <si>
    <t>Planuojama kvietimo pradžios data</t>
  </si>
  <si>
    <t>Planuojama kvietimo pabaigos data</t>
  </si>
  <si>
    <t>Atsakinga institucija</t>
  </si>
  <si>
    <t>Europos Sąjungos (toliau - ES) fondų lėšos</t>
  </si>
  <si>
    <t>Ekonomikos gaivinimo ir atsparumo didinimo priemonės (toliau - EGADP) subsidijos lėšos</t>
  </si>
  <si>
    <t>EGADP paskolos lėšos</t>
  </si>
  <si>
    <t>Bendrojo finansavimo lėšos</t>
  </si>
  <si>
    <t>Valstybės
 biudžeto lėšos, skirtos ES fondų lėšomis netinkamam finansuoti   PVM apmokėti</t>
  </si>
  <si>
    <t>Europos regioninės plėtros fondas</t>
  </si>
  <si>
    <t>"Europos socialinis fondas +"</t>
  </si>
  <si>
    <t>Sanglaudos fondas</t>
  </si>
  <si>
    <t>Teisingos pertvarkos fondas</t>
  </si>
  <si>
    <t>Valstybės biudžeto lėšos</t>
  </si>
  <si>
    <t>12=13
+14+15+16+17+18+19+20+21</t>
  </si>
  <si>
    <t>10-010-J-0001-J01</t>
  </si>
  <si>
    <t xml:space="preserve">Jungtinio projekto „Pameistrystė – nauja galimybė man!” profesinio mokymo pameistrystės forma įgyvendinimas smulkaus ir vidutinio verslo įmonėse </t>
  </si>
  <si>
    <t>Planas „Naujos kartos Lietuva“</t>
  </si>
  <si>
    <t>Profesinio mokymo pameistrystės forma įgyvendinimas</t>
  </si>
  <si>
    <t>1.1.1</t>
  </si>
  <si>
    <t>Profesinio mokymo įstaigos, kuriose Lietuvos Respublikos švietimo, mokslo ir sporto ministerija įgyvendina savininko (dalininko) teises ir pareigas</t>
  </si>
  <si>
    <t>viešasis</t>
  </si>
  <si>
    <t>Dotacija</t>
  </si>
  <si>
    <t>Tęstinė atranka</t>
  </si>
  <si>
    <t xml:space="preserve">Įgyvendintos pameistrystės smulkaus ir vidutinio verslo įmonėse. Matavimo vienetas -  asmenys. </t>
  </si>
  <si>
    <t>Netaikoma</t>
  </si>
  <si>
    <t>2023-03</t>
  </si>
  <si>
    <t>2023-05</t>
  </si>
  <si>
    <t>Europos socialinio fondo agentūra</t>
  </si>
  <si>
    <t>Skaitmeninių įgūdžių ugdymo veiklos dalyvių skaičius. 
Matavimo vienetas - procentai</t>
  </si>
  <si>
    <t xml:space="preserve">40 proc. nuo pasiektos rodiklio  „Įgyvendintos pameistrystės“ reikšmės. </t>
  </si>
  <si>
    <t>10-010-J-0001-J02</t>
  </si>
  <si>
    <t xml:space="preserve">Jungtinio projekto „Pameistrystė – nauja galimybė man!” profesinio mokymo pameistrystės forma įgyvendinimas didelėse įmonėse </t>
  </si>
  <si>
    <t>1.2.1</t>
  </si>
  <si>
    <t xml:space="preserve">Įgyvendintos pameistrystės didelėse įmonėse. Matavimo vienetas -  asmenys. </t>
  </si>
  <si>
    <t>10-010-J-0001-J03</t>
  </si>
  <si>
    <t>1.1.2</t>
  </si>
  <si>
    <t>2023-11</t>
  </si>
  <si>
    <t>2023-12</t>
  </si>
  <si>
    <t>10-010-J-0001-J04</t>
  </si>
  <si>
    <t>1.2.2</t>
  </si>
  <si>
    <t>10-010-J-0001-J05</t>
  </si>
  <si>
    <t>1.1.3</t>
  </si>
  <si>
    <t>2024-08</t>
  </si>
  <si>
    <t>2024-10</t>
  </si>
  <si>
    <t>10-010-J-0001-J06</t>
  </si>
  <si>
    <t>1.2.3</t>
  </si>
  <si>
    <t>10-010-J-0001-J07</t>
  </si>
  <si>
    <t>1.1.4</t>
  </si>
  <si>
    <t>10-010-J-0001-J08</t>
  </si>
  <si>
    <t>1.2.4</t>
  </si>
  <si>
    <t>2025-09</t>
  </si>
  <si>
    <t>2025-07</t>
  </si>
  <si>
    <t>10-010-J-0001-J09</t>
  </si>
  <si>
    <t>1.1.5</t>
  </si>
  <si>
    <t>2025-11</t>
  </si>
  <si>
    <t>10-010-J-0001-J10</t>
  </si>
  <si>
    <t>1.1.6</t>
  </si>
  <si>
    <t>2026-01</t>
  </si>
  <si>
    <t>2026-04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</si>
</sst>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name val="Times New Roman"/>
      <family val="1"/>
    </font>
    <font>
      <i/>
      <sz val="8"/>
      <name val="Times New Roman"/>
      <family val="1"/>
      <charset val="186"/>
    </font>
    <font>
      <b/>
      <sz val="9"/>
      <color rgb="FF000000"/>
      <name val="Times New Roman"/>
      <family val="1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1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i/>
      <sz val="9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0" fillId="0" borderId="0" xfId="0" applyNumberFormat="1"/>
    <xf numFmtId="0" fontId="14" fillId="4" borderId="1" xfId="0" applyFont="1" applyFill="1" applyBorder="1" applyAlignment="1">
      <alignment vertical="top" wrapText="1"/>
    </xf>
    <xf numFmtId="0" fontId="0" fillId="4" borderId="0" xfId="0" applyFill="1"/>
    <xf numFmtId="4" fontId="0" fillId="0" borderId="0" xfId="0" applyNumberFormat="1"/>
    <xf numFmtId="4" fontId="11" fillId="2" borderId="1" xfId="0" applyNumberFormat="1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vertical="top" wrapText="1"/>
    </xf>
    <xf numFmtId="4" fontId="14" fillId="4" borderId="3" xfId="0" applyNumberFormat="1" applyFont="1" applyFill="1" applyBorder="1" applyAlignment="1">
      <alignment vertical="top" wrapText="1"/>
    </xf>
    <xf numFmtId="0" fontId="13" fillId="4" borderId="1" xfId="0" applyFont="1" applyFill="1" applyBorder="1" applyAlignment="1">
      <alignment vertical="top"/>
    </xf>
    <xf numFmtId="0" fontId="14" fillId="4" borderId="1" xfId="0" applyFont="1" applyFill="1" applyBorder="1" applyAlignment="1">
      <alignment vertical="top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/>
    </xf>
    <xf numFmtId="0" fontId="13" fillId="5" borderId="1" xfId="0" applyFont="1" applyFill="1" applyBorder="1" applyAlignment="1">
      <alignment vertical="top" wrapText="1"/>
    </xf>
    <xf numFmtId="0" fontId="13" fillId="5" borderId="1" xfId="0" applyFont="1" applyFill="1" applyBorder="1" applyAlignment="1">
      <alignment vertical="top"/>
    </xf>
    <xf numFmtId="0" fontId="13" fillId="4" borderId="1" xfId="0" applyFont="1" applyFill="1" applyBorder="1" applyAlignment="1">
      <alignment vertical="top" wrapText="1"/>
    </xf>
    <xf numFmtId="4" fontId="13" fillId="5" borderId="2" xfId="0" applyNumberFormat="1" applyFont="1" applyFill="1" applyBorder="1" applyAlignment="1">
      <alignment horizontal="center" vertical="top" wrapText="1"/>
    </xf>
    <xf numFmtId="4" fontId="13" fillId="5" borderId="3" xfId="0" applyNumberFormat="1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49" fontId="13" fillId="5" borderId="1" xfId="0" applyNumberFormat="1" applyFont="1" applyFill="1" applyBorder="1" applyAlignment="1">
      <alignment horizontal="center" vertical="top"/>
    </xf>
    <xf numFmtId="0" fontId="13" fillId="5" borderId="1" xfId="0" applyFont="1" applyFill="1" applyBorder="1" applyAlignment="1">
      <alignment horizontal="center" vertical="top" wrapText="1"/>
    </xf>
    <xf numFmtId="49" fontId="19" fillId="5" borderId="2" xfId="0" applyNumberFormat="1" applyFont="1" applyFill="1" applyBorder="1" applyAlignment="1">
      <alignment horizontal="center" vertical="top" wrapText="1"/>
    </xf>
    <xf numFmtId="49" fontId="19" fillId="5" borderId="3" xfId="0" applyNumberFormat="1" applyFont="1" applyFill="1" applyBorder="1" applyAlignment="1">
      <alignment horizontal="center" vertical="top" wrapText="1"/>
    </xf>
    <xf numFmtId="4" fontId="13" fillId="4" borderId="2" xfId="0" applyNumberFormat="1" applyFont="1" applyFill="1" applyBorder="1" applyAlignment="1">
      <alignment horizontal="center" vertical="top" wrapText="1"/>
    </xf>
    <xf numFmtId="4" fontId="13" fillId="4" borderId="3" xfId="0" applyNumberFormat="1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center" vertical="top" wrapText="1"/>
    </xf>
    <xf numFmtId="49" fontId="13" fillId="4" borderId="1" xfId="0" applyNumberFormat="1" applyFont="1" applyFill="1" applyBorder="1" applyAlignment="1">
      <alignment horizontal="center" vertical="top"/>
    </xf>
    <xf numFmtId="0" fontId="13" fillId="4" borderId="1" xfId="0" applyFont="1" applyFill="1" applyBorder="1" applyAlignment="1">
      <alignment horizontal="center" vertical="top" wrapText="1"/>
    </xf>
    <xf numFmtId="49" fontId="19" fillId="4" borderId="2" xfId="0" applyNumberFormat="1" applyFont="1" applyFill="1" applyBorder="1" applyAlignment="1">
      <alignment horizontal="center" vertical="top" wrapText="1"/>
    </xf>
    <xf numFmtId="49" fontId="19" fillId="4" borderId="3" xfId="0" applyNumberFormat="1" applyFont="1" applyFill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4" fontId="13" fillId="0" borderId="2" xfId="0" applyNumberFormat="1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14" fillId="4" borderId="2" xfId="0" applyNumberFormat="1" applyFont="1" applyFill="1" applyBorder="1" applyAlignment="1">
      <alignment horizontal="center" vertical="top"/>
    </xf>
    <xf numFmtId="49" fontId="14" fillId="4" borderId="3" xfId="0" applyNumberFormat="1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center" vertical="top" wrapText="1"/>
    </xf>
    <xf numFmtId="49" fontId="13" fillId="0" borderId="2" xfId="0" applyNumberFormat="1" applyFont="1" applyBorder="1" applyAlignment="1">
      <alignment horizontal="center" vertical="top"/>
    </xf>
    <xf numFmtId="49" fontId="13" fillId="0" borderId="3" xfId="0" applyNumberFormat="1" applyFont="1" applyBorder="1" applyAlignment="1">
      <alignment horizontal="center" vertical="top"/>
    </xf>
    <xf numFmtId="4" fontId="14" fillId="0" borderId="2" xfId="0" applyNumberFormat="1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top" wrapText="1"/>
    </xf>
    <xf numFmtId="0" fontId="15" fillId="4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center" vertical="top" wrapText="1"/>
    </xf>
    <xf numFmtId="49" fontId="4" fillId="4" borderId="2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4" fontId="14" fillId="4" borderId="3" xfId="0" applyNumberFormat="1" applyFont="1" applyFill="1" applyBorder="1" applyAlignment="1">
      <alignment horizontal="center" vertical="top" wrapText="1"/>
    </xf>
    <xf numFmtId="49" fontId="14" fillId="4" borderId="2" xfId="0" applyNumberFormat="1" applyFont="1" applyFill="1" applyBorder="1" applyAlignment="1">
      <alignment horizontal="center" vertical="top" wrapText="1"/>
    </xf>
    <xf numFmtId="49" fontId="14" fillId="4" borderId="3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top" wrapText="1"/>
    </xf>
    <xf numFmtId="0" fontId="14" fillId="4" borderId="1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8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14"/>
  <sheetViews>
    <sheetView tabSelected="1" topLeftCell="O25" zoomScaleNormal="100" workbookViewId="0">
      <selection activeCell="AG30" sqref="AG30"/>
    </sheetView>
  </sheetViews>
  <sheetFormatPr defaultRowHeight="15" customHeight="1" x14ac:dyDescent="0.3"/>
  <cols>
    <col min="2" max="2" width="13.5546875" customWidth="1"/>
    <col min="3" max="4" width="11.5546875" customWidth="1"/>
    <col min="5" max="6" width="13.5546875" customWidth="1"/>
    <col min="7" max="9" width="13.109375" customWidth="1"/>
    <col min="10" max="10" width="10.5546875" customWidth="1"/>
    <col min="11" max="11" width="15.109375" customWidth="1"/>
    <col min="12" max="12" width="12.33203125" customWidth="1"/>
    <col min="13" max="13" width="13.33203125" style="11" customWidth="1"/>
    <col min="14" max="17" width="10" customWidth="1"/>
    <col min="18" max="18" width="13.88671875" style="11" customWidth="1"/>
    <col min="19" max="21" width="10.33203125" customWidth="1"/>
    <col min="22" max="22" width="12.44140625" style="11" customWidth="1"/>
    <col min="23" max="23" width="12" customWidth="1"/>
    <col min="24" max="24" width="10.5546875" customWidth="1"/>
    <col min="25" max="25" width="15.88671875" customWidth="1"/>
    <col min="26" max="26" width="12.88671875" customWidth="1"/>
    <col min="27" max="28" width="11.109375" customWidth="1"/>
    <col min="29" max="29" width="10.44140625" customWidth="1"/>
  </cols>
  <sheetData>
    <row r="1" spans="2:29" ht="121.5" customHeight="1" x14ac:dyDescent="0.3">
      <c r="W1" s="88" t="s">
        <v>0</v>
      </c>
      <c r="X1" s="88"/>
      <c r="Y1" s="88"/>
      <c r="Z1" s="88"/>
      <c r="AA1" s="88"/>
      <c r="AB1" s="88"/>
    </row>
    <row r="2" spans="2:29" ht="19.5" customHeight="1" x14ac:dyDescent="0.3">
      <c r="W2" s="3"/>
      <c r="X2" s="3"/>
      <c r="Y2" s="3"/>
      <c r="Z2" s="3"/>
      <c r="AA2" s="3"/>
      <c r="AB2" s="3"/>
    </row>
    <row r="3" spans="2:29" ht="15.6" x14ac:dyDescent="0.3">
      <c r="J3" s="89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</row>
    <row r="5" spans="2:29" ht="15.6" x14ac:dyDescent="0.3">
      <c r="B5" s="95" t="s">
        <v>1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</row>
    <row r="6" spans="2:29" ht="15.6" x14ac:dyDescent="0.3">
      <c r="B6" s="1"/>
    </row>
    <row r="7" spans="2:29" ht="27.75" customHeight="1" x14ac:dyDescent="0.3">
      <c r="B7" s="66" t="s">
        <v>2</v>
      </c>
      <c r="C7" s="66" t="s">
        <v>3</v>
      </c>
      <c r="D7" s="75" t="s">
        <v>4</v>
      </c>
      <c r="E7" s="66" t="s">
        <v>5</v>
      </c>
      <c r="F7" s="75" t="s">
        <v>6</v>
      </c>
      <c r="G7" s="66" t="s">
        <v>7</v>
      </c>
      <c r="H7" s="75" t="s">
        <v>8</v>
      </c>
      <c r="I7" s="75" t="s">
        <v>9</v>
      </c>
      <c r="J7" s="66" t="s">
        <v>10</v>
      </c>
      <c r="K7" s="66" t="s">
        <v>11</v>
      </c>
      <c r="L7" s="66" t="s">
        <v>12</v>
      </c>
      <c r="M7" s="71" t="s">
        <v>13</v>
      </c>
      <c r="N7" s="70" t="s">
        <v>14</v>
      </c>
      <c r="O7" s="70"/>
      <c r="P7" s="70"/>
      <c r="Q7" s="70"/>
      <c r="R7" s="70"/>
      <c r="S7" s="70"/>
      <c r="T7" s="70"/>
      <c r="U7" s="70"/>
      <c r="V7" s="70"/>
      <c r="W7" s="70" t="s">
        <v>15</v>
      </c>
      <c r="X7" s="70" t="s">
        <v>16</v>
      </c>
      <c r="Y7" s="67" t="s">
        <v>17</v>
      </c>
      <c r="Z7" s="76" t="s">
        <v>18</v>
      </c>
      <c r="AA7" s="66" t="s">
        <v>19</v>
      </c>
      <c r="AB7" s="66" t="s">
        <v>20</v>
      </c>
      <c r="AC7" s="74" t="s">
        <v>21</v>
      </c>
    </row>
    <row r="8" spans="2:29" ht="43.2" customHeight="1" x14ac:dyDescent="0.3">
      <c r="B8" s="66"/>
      <c r="C8" s="66"/>
      <c r="D8" s="68"/>
      <c r="E8" s="66"/>
      <c r="F8" s="68"/>
      <c r="G8" s="66"/>
      <c r="H8" s="68"/>
      <c r="I8" s="68"/>
      <c r="J8" s="66"/>
      <c r="K8" s="66"/>
      <c r="L8" s="66"/>
      <c r="M8" s="71"/>
      <c r="N8" s="85" t="s">
        <v>22</v>
      </c>
      <c r="O8" s="86"/>
      <c r="P8" s="86"/>
      <c r="Q8" s="87"/>
      <c r="R8" s="79" t="s">
        <v>23</v>
      </c>
      <c r="S8" s="75" t="s">
        <v>24</v>
      </c>
      <c r="T8" s="81" t="s">
        <v>25</v>
      </c>
      <c r="U8" s="4"/>
      <c r="V8" s="83" t="s">
        <v>26</v>
      </c>
      <c r="W8" s="70"/>
      <c r="X8" s="70"/>
      <c r="Y8" s="68"/>
      <c r="Z8" s="77"/>
      <c r="AA8" s="66"/>
      <c r="AB8" s="66"/>
      <c r="AC8" s="74"/>
    </row>
    <row r="9" spans="2:29" ht="43.2" customHeight="1" x14ac:dyDescent="0.3">
      <c r="B9" s="66"/>
      <c r="C9" s="66"/>
      <c r="D9" s="69"/>
      <c r="E9" s="66"/>
      <c r="F9" s="69"/>
      <c r="G9" s="66"/>
      <c r="H9" s="69"/>
      <c r="I9" s="69"/>
      <c r="J9" s="66"/>
      <c r="K9" s="66"/>
      <c r="L9" s="66"/>
      <c r="M9" s="71"/>
      <c r="N9" s="6" t="s">
        <v>27</v>
      </c>
      <c r="O9" s="6" t="s">
        <v>28</v>
      </c>
      <c r="P9" s="6" t="s">
        <v>29</v>
      </c>
      <c r="Q9" s="6" t="s">
        <v>30</v>
      </c>
      <c r="R9" s="80"/>
      <c r="S9" s="69"/>
      <c r="T9" s="82"/>
      <c r="U9" s="5" t="s">
        <v>31</v>
      </c>
      <c r="V9" s="84"/>
      <c r="W9" s="70"/>
      <c r="X9" s="70"/>
      <c r="Y9" s="69"/>
      <c r="Z9" s="78"/>
      <c r="AA9" s="66"/>
      <c r="AB9" s="66"/>
      <c r="AC9" s="74"/>
    </row>
    <row r="10" spans="2:29" ht="43.2" customHeight="1" x14ac:dyDescent="0.3"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2">
        <v>6</v>
      </c>
      <c r="H10" s="7">
        <v>7</v>
      </c>
      <c r="I10" s="2">
        <v>8</v>
      </c>
      <c r="J10" s="2">
        <v>9</v>
      </c>
      <c r="K10" s="2">
        <v>10</v>
      </c>
      <c r="L10" s="2">
        <v>11</v>
      </c>
      <c r="M10" s="12" t="s">
        <v>32</v>
      </c>
      <c r="N10" s="2">
        <v>13</v>
      </c>
      <c r="O10" s="7">
        <v>14</v>
      </c>
      <c r="P10" s="7">
        <v>15</v>
      </c>
      <c r="Q10" s="7">
        <v>16</v>
      </c>
      <c r="R10" s="12">
        <v>17</v>
      </c>
      <c r="S10" s="7">
        <v>18</v>
      </c>
      <c r="T10" s="7">
        <v>19</v>
      </c>
      <c r="U10" s="7">
        <v>20</v>
      </c>
      <c r="V10" s="12">
        <v>21</v>
      </c>
      <c r="W10" s="7">
        <v>22</v>
      </c>
      <c r="X10" s="7">
        <v>23</v>
      </c>
      <c r="Y10" s="7">
        <v>24</v>
      </c>
      <c r="Z10" s="7">
        <v>25</v>
      </c>
      <c r="AA10" s="7">
        <v>26</v>
      </c>
      <c r="AB10" s="7">
        <v>27</v>
      </c>
      <c r="AC10" s="7">
        <v>28</v>
      </c>
    </row>
    <row r="11" spans="2:29" s="10" customFormat="1" ht="81" customHeight="1" x14ac:dyDescent="0.3">
      <c r="B11" s="32" t="s">
        <v>33</v>
      </c>
      <c r="C11" s="52" t="s">
        <v>34</v>
      </c>
      <c r="D11" s="58" t="s">
        <v>35</v>
      </c>
      <c r="E11" s="52" t="s">
        <v>36</v>
      </c>
      <c r="F11" s="60" t="s">
        <v>37</v>
      </c>
      <c r="G11" s="52" t="s">
        <v>38</v>
      </c>
      <c r="H11" s="32" t="s">
        <v>39</v>
      </c>
      <c r="I11" s="52" t="s">
        <v>40</v>
      </c>
      <c r="J11" s="52" t="s">
        <v>41</v>
      </c>
      <c r="K11" s="9" t="s">
        <v>42</v>
      </c>
      <c r="L11" s="9">
        <v>242</v>
      </c>
      <c r="M11" s="13">
        <f>R11+V11</f>
        <v>1089287.6129999999</v>
      </c>
      <c r="N11" s="43">
        <v>0</v>
      </c>
      <c r="O11" s="43">
        <v>0</v>
      </c>
      <c r="P11" s="43">
        <v>0</v>
      </c>
      <c r="Q11" s="91">
        <v>0</v>
      </c>
      <c r="R11" s="56">
        <v>1082848.612</v>
      </c>
      <c r="S11" s="93">
        <v>0</v>
      </c>
      <c r="T11" s="93">
        <v>0</v>
      </c>
      <c r="U11" s="93">
        <v>0</v>
      </c>
      <c r="V11" s="56">
        <v>6439.0010000000002</v>
      </c>
      <c r="W11" s="72" t="s">
        <v>43</v>
      </c>
      <c r="X11" s="52">
        <v>0</v>
      </c>
      <c r="Y11" s="52" t="s">
        <v>43</v>
      </c>
      <c r="Z11" s="52" t="s">
        <v>43</v>
      </c>
      <c r="AA11" s="64" t="s">
        <v>44</v>
      </c>
      <c r="AB11" s="64" t="s">
        <v>45</v>
      </c>
      <c r="AC11" s="52" t="s">
        <v>46</v>
      </c>
    </row>
    <row r="12" spans="2:29" s="10" customFormat="1" ht="116.4" customHeight="1" x14ac:dyDescent="0.3">
      <c r="B12" s="33"/>
      <c r="C12" s="53"/>
      <c r="D12" s="59"/>
      <c r="E12" s="53"/>
      <c r="F12" s="61"/>
      <c r="G12" s="53"/>
      <c r="H12" s="33"/>
      <c r="I12" s="53"/>
      <c r="J12" s="53"/>
      <c r="K12" s="9" t="s">
        <v>47</v>
      </c>
      <c r="L12" s="9" t="s">
        <v>48</v>
      </c>
      <c r="M12" s="14"/>
      <c r="N12" s="44"/>
      <c r="O12" s="44"/>
      <c r="P12" s="44"/>
      <c r="Q12" s="92"/>
      <c r="R12" s="57"/>
      <c r="S12" s="94"/>
      <c r="T12" s="94"/>
      <c r="U12" s="94"/>
      <c r="V12" s="57"/>
      <c r="W12" s="73"/>
      <c r="X12" s="53"/>
      <c r="Y12" s="53"/>
      <c r="Z12" s="53"/>
      <c r="AA12" s="65"/>
      <c r="AB12" s="65"/>
      <c r="AC12" s="53"/>
    </row>
    <row r="13" spans="2:29" s="10" customFormat="1" ht="81" customHeight="1" x14ac:dyDescent="0.3">
      <c r="B13" s="32" t="s">
        <v>49</v>
      </c>
      <c r="C13" s="52" t="s">
        <v>50</v>
      </c>
      <c r="D13" s="58" t="s">
        <v>35</v>
      </c>
      <c r="E13" s="52" t="s">
        <v>36</v>
      </c>
      <c r="F13" s="60" t="s">
        <v>51</v>
      </c>
      <c r="G13" s="52" t="s">
        <v>38</v>
      </c>
      <c r="H13" s="32" t="s">
        <v>39</v>
      </c>
      <c r="I13" s="52" t="s">
        <v>40</v>
      </c>
      <c r="J13" s="52" t="s">
        <v>41</v>
      </c>
      <c r="K13" s="9" t="s">
        <v>52</v>
      </c>
      <c r="L13" s="9">
        <v>117</v>
      </c>
      <c r="M13" s="62">
        <f>R13+V13</f>
        <v>607176.34</v>
      </c>
      <c r="N13" s="43">
        <v>0</v>
      </c>
      <c r="O13" s="43">
        <v>0</v>
      </c>
      <c r="P13" s="43">
        <v>0</v>
      </c>
      <c r="Q13" s="43">
        <v>0</v>
      </c>
      <c r="R13" s="56">
        <v>604674.97</v>
      </c>
      <c r="S13" s="43">
        <v>0</v>
      </c>
      <c r="T13" s="43">
        <v>0</v>
      </c>
      <c r="U13" s="43">
        <v>0</v>
      </c>
      <c r="V13" s="56">
        <v>2501.37</v>
      </c>
      <c r="W13" s="52" t="s">
        <v>43</v>
      </c>
      <c r="X13" s="52">
        <v>0</v>
      </c>
      <c r="Y13" s="52" t="s">
        <v>43</v>
      </c>
      <c r="Z13" s="52" t="s">
        <v>43</v>
      </c>
      <c r="AA13" s="64" t="s">
        <v>44</v>
      </c>
      <c r="AB13" s="64" t="s">
        <v>45</v>
      </c>
      <c r="AC13" s="52" t="s">
        <v>46</v>
      </c>
    </row>
    <row r="14" spans="2:29" s="10" customFormat="1" ht="116.4" customHeight="1" x14ac:dyDescent="0.3">
      <c r="B14" s="33"/>
      <c r="C14" s="53"/>
      <c r="D14" s="59"/>
      <c r="E14" s="53"/>
      <c r="F14" s="61"/>
      <c r="G14" s="53"/>
      <c r="H14" s="33"/>
      <c r="I14" s="53"/>
      <c r="J14" s="53"/>
      <c r="K14" s="9" t="s">
        <v>47</v>
      </c>
      <c r="L14" s="9" t="s">
        <v>48</v>
      </c>
      <c r="M14" s="63"/>
      <c r="N14" s="44"/>
      <c r="O14" s="44"/>
      <c r="P14" s="44"/>
      <c r="Q14" s="44"/>
      <c r="R14" s="57"/>
      <c r="S14" s="44"/>
      <c r="T14" s="44"/>
      <c r="U14" s="44"/>
      <c r="V14" s="57"/>
      <c r="W14" s="53"/>
      <c r="X14" s="53"/>
      <c r="Y14" s="53"/>
      <c r="Z14" s="53"/>
      <c r="AA14" s="65"/>
      <c r="AB14" s="65"/>
      <c r="AC14" s="53"/>
    </row>
    <row r="15" spans="2:29" s="10" customFormat="1" ht="81" customHeight="1" x14ac:dyDescent="0.3">
      <c r="B15" s="32" t="s">
        <v>53</v>
      </c>
      <c r="C15" s="52" t="s">
        <v>34</v>
      </c>
      <c r="D15" s="58" t="s">
        <v>35</v>
      </c>
      <c r="E15" s="52" t="s">
        <v>36</v>
      </c>
      <c r="F15" s="60" t="s">
        <v>54</v>
      </c>
      <c r="G15" s="52" t="s">
        <v>38</v>
      </c>
      <c r="H15" s="32" t="s">
        <v>39</v>
      </c>
      <c r="I15" s="52" t="s">
        <v>40</v>
      </c>
      <c r="J15" s="52" t="s">
        <v>41</v>
      </c>
      <c r="K15" s="9" t="s">
        <v>42</v>
      </c>
      <c r="L15" s="15">
        <v>318</v>
      </c>
      <c r="M15" s="62">
        <f>R15+V15</f>
        <v>1566133.0799999998</v>
      </c>
      <c r="N15" s="43">
        <v>0</v>
      </c>
      <c r="O15" s="43">
        <v>0</v>
      </c>
      <c r="P15" s="43">
        <v>0</v>
      </c>
      <c r="Q15" s="43">
        <v>0</v>
      </c>
      <c r="R15" s="56">
        <v>1555791.64</v>
      </c>
      <c r="S15" s="43">
        <v>0</v>
      </c>
      <c r="T15" s="43">
        <v>0</v>
      </c>
      <c r="U15" s="43">
        <v>0</v>
      </c>
      <c r="V15" s="56">
        <v>10341.44</v>
      </c>
      <c r="W15" s="52" t="s">
        <v>43</v>
      </c>
      <c r="X15" s="52">
        <v>0</v>
      </c>
      <c r="Y15" s="52" t="s">
        <v>43</v>
      </c>
      <c r="Z15" s="52" t="s">
        <v>43</v>
      </c>
      <c r="AA15" s="50" t="s">
        <v>55</v>
      </c>
      <c r="AB15" s="50" t="s">
        <v>56</v>
      </c>
      <c r="AC15" s="52" t="s">
        <v>46</v>
      </c>
    </row>
    <row r="16" spans="2:29" s="10" customFormat="1" ht="116.4" customHeight="1" x14ac:dyDescent="0.3">
      <c r="B16" s="33"/>
      <c r="C16" s="53"/>
      <c r="D16" s="59"/>
      <c r="E16" s="53"/>
      <c r="F16" s="61"/>
      <c r="G16" s="53"/>
      <c r="H16" s="33"/>
      <c r="I16" s="53"/>
      <c r="J16" s="53"/>
      <c r="K16" s="9" t="s">
        <v>47</v>
      </c>
      <c r="L16" s="9" t="s">
        <v>48</v>
      </c>
      <c r="M16" s="63"/>
      <c r="N16" s="44"/>
      <c r="O16" s="44"/>
      <c r="P16" s="44"/>
      <c r="Q16" s="44"/>
      <c r="R16" s="57"/>
      <c r="S16" s="44"/>
      <c r="T16" s="44"/>
      <c r="U16" s="44"/>
      <c r="V16" s="57"/>
      <c r="W16" s="53"/>
      <c r="X16" s="53"/>
      <c r="Y16" s="53"/>
      <c r="Z16" s="53"/>
      <c r="AA16" s="51"/>
      <c r="AB16" s="51"/>
      <c r="AC16" s="53"/>
    </row>
    <row r="17" spans="2:29" s="10" customFormat="1" ht="81" customHeight="1" x14ac:dyDescent="0.3">
      <c r="B17" s="32" t="s">
        <v>57</v>
      </c>
      <c r="C17" s="52" t="s">
        <v>50</v>
      </c>
      <c r="D17" s="58" t="s">
        <v>35</v>
      </c>
      <c r="E17" s="52" t="s">
        <v>36</v>
      </c>
      <c r="F17" s="60" t="s">
        <v>58</v>
      </c>
      <c r="G17" s="52" t="s">
        <v>38</v>
      </c>
      <c r="H17" s="32" t="s">
        <v>39</v>
      </c>
      <c r="I17" s="52" t="s">
        <v>40</v>
      </c>
      <c r="J17" s="52" t="s">
        <v>41</v>
      </c>
      <c r="K17" s="9" t="s">
        <v>52</v>
      </c>
      <c r="L17" s="16">
        <v>150</v>
      </c>
      <c r="M17" s="62">
        <f>R17+V17</f>
        <v>695708.22000000009</v>
      </c>
      <c r="N17" s="43">
        <v>0</v>
      </c>
      <c r="O17" s="43">
        <v>0</v>
      </c>
      <c r="P17" s="43">
        <v>0</v>
      </c>
      <c r="Q17" s="43">
        <v>0</v>
      </c>
      <c r="R17" s="56">
        <v>690490.56</v>
      </c>
      <c r="S17" s="43">
        <v>0</v>
      </c>
      <c r="T17" s="43">
        <v>0</v>
      </c>
      <c r="U17" s="43">
        <v>0</v>
      </c>
      <c r="V17" s="56">
        <v>5217.66</v>
      </c>
      <c r="W17" s="52" t="s">
        <v>43</v>
      </c>
      <c r="X17" s="52">
        <v>0</v>
      </c>
      <c r="Y17" s="52" t="s">
        <v>43</v>
      </c>
      <c r="Z17" s="52" t="s">
        <v>43</v>
      </c>
      <c r="AA17" s="50" t="s">
        <v>55</v>
      </c>
      <c r="AB17" s="50" t="s">
        <v>56</v>
      </c>
      <c r="AC17" s="52" t="s">
        <v>46</v>
      </c>
    </row>
    <row r="18" spans="2:29" s="10" customFormat="1" ht="116.4" customHeight="1" x14ac:dyDescent="0.3">
      <c r="B18" s="33"/>
      <c r="C18" s="53"/>
      <c r="D18" s="59"/>
      <c r="E18" s="53"/>
      <c r="F18" s="61"/>
      <c r="G18" s="53"/>
      <c r="H18" s="33"/>
      <c r="I18" s="53"/>
      <c r="J18" s="53"/>
      <c r="K18" s="9" t="s">
        <v>47</v>
      </c>
      <c r="L18" s="9" t="s">
        <v>48</v>
      </c>
      <c r="M18" s="63"/>
      <c r="N18" s="44"/>
      <c r="O18" s="44"/>
      <c r="P18" s="44"/>
      <c r="Q18" s="44"/>
      <c r="R18" s="57"/>
      <c r="S18" s="44"/>
      <c r="T18" s="44"/>
      <c r="U18" s="44"/>
      <c r="V18" s="57"/>
      <c r="W18" s="53"/>
      <c r="X18" s="53"/>
      <c r="Y18" s="53"/>
      <c r="Z18" s="53"/>
      <c r="AA18" s="51"/>
      <c r="AB18" s="51"/>
      <c r="AC18" s="53"/>
    </row>
    <row r="19" spans="2:29" s="10" customFormat="1" ht="81" customHeight="1" x14ac:dyDescent="0.3">
      <c r="B19" s="32" t="s">
        <v>59</v>
      </c>
      <c r="C19" s="52" t="s">
        <v>34</v>
      </c>
      <c r="D19" s="58" t="s">
        <v>35</v>
      </c>
      <c r="E19" s="52" t="s">
        <v>36</v>
      </c>
      <c r="F19" s="60" t="s">
        <v>60</v>
      </c>
      <c r="G19" s="52" t="s">
        <v>38</v>
      </c>
      <c r="H19" s="32" t="s">
        <v>39</v>
      </c>
      <c r="I19" s="52" t="s">
        <v>40</v>
      </c>
      <c r="J19" s="52" t="s">
        <v>41</v>
      </c>
      <c r="K19" s="9" t="s">
        <v>42</v>
      </c>
      <c r="L19" s="16">
        <v>1480</v>
      </c>
      <c r="M19" s="30">
        <f>R19+V19</f>
        <v>8491022.129999999</v>
      </c>
      <c r="N19" s="43">
        <v>0</v>
      </c>
      <c r="O19" s="43">
        <v>0</v>
      </c>
      <c r="P19" s="43">
        <v>0</v>
      </c>
      <c r="Q19" s="43">
        <v>0</v>
      </c>
      <c r="R19" s="56">
        <v>8440423.398</v>
      </c>
      <c r="S19" s="43">
        <v>0</v>
      </c>
      <c r="T19" s="43">
        <v>0</v>
      </c>
      <c r="U19" s="43">
        <v>0</v>
      </c>
      <c r="V19" s="56">
        <v>50598.731999999298</v>
      </c>
      <c r="W19" s="52" t="s">
        <v>43</v>
      </c>
      <c r="X19" s="52">
        <v>0</v>
      </c>
      <c r="Y19" s="52" t="s">
        <v>43</v>
      </c>
      <c r="Z19" s="52" t="s">
        <v>43</v>
      </c>
      <c r="AA19" s="50" t="s">
        <v>61</v>
      </c>
      <c r="AB19" s="50" t="s">
        <v>62</v>
      </c>
      <c r="AC19" s="52" t="s">
        <v>46</v>
      </c>
    </row>
    <row r="20" spans="2:29" s="10" customFormat="1" ht="116.4" customHeight="1" x14ac:dyDescent="0.3">
      <c r="B20" s="33"/>
      <c r="C20" s="53"/>
      <c r="D20" s="59"/>
      <c r="E20" s="53"/>
      <c r="F20" s="61"/>
      <c r="G20" s="53"/>
      <c r="H20" s="33"/>
      <c r="I20" s="53"/>
      <c r="J20" s="53"/>
      <c r="K20" s="9" t="s">
        <v>47</v>
      </c>
      <c r="L20" s="9" t="s">
        <v>48</v>
      </c>
      <c r="M20" s="31"/>
      <c r="N20" s="44"/>
      <c r="O20" s="44"/>
      <c r="P20" s="44"/>
      <c r="Q20" s="44"/>
      <c r="R20" s="57"/>
      <c r="S20" s="44"/>
      <c r="T20" s="44"/>
      <c r="U20" s="44"/>
      <c r="V20" s="57"/>
      <c r="W20" s="53"/>
      <c r="X20" s="53"/>
      <c r="Y20" s="53"/>
      <c r="Z20" s="53"/>
      <c r="AA20" s="51"/>
      <c r="AB20" s="51"/>
      <c r="AC20" s="53"/>
    </row>
    <row r="21" spans="2:29" s="10" customFormat="1" ht="81" customHeight="1" x14ac:dyDescent="0.3">
      <c r="B21" s="32" t="s">
        <v>63</v>
      </c>
      <c r="C21" s="52" t="s">
        <v>50</v>
      </c>
      <c r="D21" s="58" t="s">
        <v>35</v>
      </c>
      <c r="E21" s="52" t="s">
        <v>36</v>
      </c>
      <c r="F21" s="60" t="s">
        <v>64</v>
      </c>
      <c r="G21" s="52" t="s">
        <v>38</v>
      </c>
      <c r="H21" s="32" t="s">
        <v>39</v>
      </c>
      <c r="I21" s="52" t="s">
        <v>40</v>
      </c>
      <c r="J21" s="52" t="s">
        <v>41</v>
      </c>
      <c r="K21" s="9" t="s">
        <v>52</v>
      </c>
      <c r="L21" s="16">
        <v>560</v>
      </c>
      <c r="M21" s="62">
        <f>R21+V21</f>
        <v>3207226.8</v>
      </c>
      <c r="N21" s="43">
        <v>0</v>
      </c>
      <c r="O21" s="43">
        <v>0</v>
      </c>
      <c r="P21" s="43">
        <v>0</v>
      </c>
      <c r="Q21" s="43">
        <v>0</v>
      </c>
      <c r="R21" s="56">
        <v>3188039.3760000002</v>
      </c>
      <c r="S21" s="43">
        <v>0</v>
      </c>
      <c r="T21" s="43">
        <v>0</v>
      </c>
      <c r="U21" s="43">
        <v>0</v>
      </c>
      <c r="V21" s="56">
        <v>19187.423999999701</v>
      </c>
      <c r="W21" s="52" t="s">
        <v>43</v>
      </c>
      <c r="X21" s="52">
        <v>0</v>
      </c>
      <c r="Y21" s="52" t="s">
        <v>43</v>
      </c>
      <c r="Z21" s="52" t="s">
        <v>43</v>
      </c>
      <c r="AA21" s="50" t="s">
        <v>61</v>
      </c>
      <c r="AB21" s="50" t="s">
        <v>62</v>
      </c>
      <c r="AC21" s="52" t="s">
        <v>46</v>
      </c>
    </row>
    <row r="22" spans="2:29" s="10" customFormat="1" ht="116.4" customHeight="1" x14ac:dyDescent="0.3">
      <c r="B22" s="33"/>
      <c r="C22" s="53"/>
      <c r="D22" s="59"/>
      <c r="E22" s="53"/>
      <c r="F22" s="61"/>
      <c r="G22" s="53"/>
      <c r="H22" s="33"/>
      <c r="I22" s="53"/>
      <c r="J22" s="53"/>
      <c r="K22" s="9" t="s">
        <v>47</v>
      </c>
      <c r="L22" s="9" t="s">
        <v>48</v>
      </c>
      <c r="M22" s="63"/>
      <c r="N22" s="44"/>
      <c r="O22" s="44"/>
      <c r="P22" s="44"/>
      <c r="Q22" s="44"/>
      <c r="R22" s="57"/>
      <c r="S22" s="44"/>
      <c r="T22" s="44"/>
      <c r="U22" s="44"/>
      <c r="V22" s="57"/>
      <c r="W22" s="53"/>
      <c r="X22" s="53"/>
      <c r="Y22" s="53"/>
      <c r="Z22" s="53"/>
      <c r="AA22" s="51"/>
      <c r="AB22" s="51"/>
      <c r="AC22" s="53"/>
    </row>
    <row r="23" spans="2:29" ht="81" customHeight="1" x14ac:dyDescent="0.3">
      <c r="B23" s="39" t="s">
        <v>65</v>
      </c>
      <c r="C23" s="43" t="s">
        <v>34</v>
      </c>
      <c r="D23" s="46" t="s">
        <v>35</v>
      </c>
      <c r="E23" s="43" t="s">
        <v>36</v>
      </c>
      <c r="F23" s="48" t="s">
        <v>66</v>
      </c>
      <c r="G23" s="43" t="s">
        <v>38</v>
      </c>
      <c r="H23" s="39" t="s">
        <v>39</v>
      </c>
      <c r="I23" s="43" t="s">
        <v>40</v>
      </c>
      <c r="J23" s="43" t="s">
        <v>41</v>
      </c>
      <c r="K23" s="17" t="s">
        <v>42</v>
      </c>
      <c r="L23" s="18">
        <v>1035</v>
      </c>
      <c r="M23" s="41">
        <f>R23+V23</f>
        <v>5582680.1600000001</v>
      </c>
      <c r="N23" s="39">
        <v>0</v>
      </c>
      <c r="O23" s="39">
        <v>0</v>
      </c>
      <c r="P23" s="39">
        <v>0</v>
      </c>
      <c r="Q23" s="39">
        <v>0</v>
      </c>
      <c r="R23" s="41">
        <v>5544629.5499999998</v>
      </c>
      <c r="S23" s="39">
        <v>0</v>
      </c>
      <c r="T23" s="39">
        <v>0</v>
      </c>
      <c r="U23" s="39">
        <v>0</v>
      </c>
      <c r="V23" s="41">
        <v>38050.61</v>
      </c>
      <c r="W23" s="39" t="s">
        <v>43</v>
      </c>
      <c r="X23" s="39">
        <v>0</v>
      </c>
      <c r="Y23" s="39" t="s">
        <v>43</v>
      </c>
      <c r="Z23" s="39" t="s">
        <v>43</v>
      </c>
      <c r="AA23" s="54" t="s">
        <v>70</v>
      </c>
      <c r="AB23" s="54" t="s">
        <v>69</v>
      </c>
      <c r="AC23" s="39" t="s">
        <v>46</v>
      </c>
    </row>
    <row r="24" spans="2:29" ht="116.4" customHeight="1" x14ac:dyDescent="0.3">
      <c r="B24" s="40"/>
      <c r="C24" s="44"/>
      <c r="D24" s="47"/>
      <c r="E24" s="44"/>
      <c r="F24" s="49"/>
      <c r="G24" s="44"/>
      <c r="H24" s="40"/>
      <c r="I24" s="44"/>
      <c r="J24" s="44"/>
      <c r="K24" s="17" t="s">
        <v>47</v>
      </c>
      <c r="L24" s="17" t="s">
        <v>48</v>
      </c>
      <c r="M24" s="42"/>
      <c r="N24" s="40"/>
      <c r="O24" s="40"/>
      <c r="P24" s="40"/>
      <c r="Q24" s="40"/>
      <c r="R24" s="42"/>
      <c r="S24" s="40"/>
      <c r="T24" s="40"/>
      <c r="U24" s="40"/>
      <c r="V24" s="42"/>
      <c r="W24" s="40"/>
      <c r="X24" s="40"/>
      <c r="Y24" s="40"/>
      <c r="Z24" s="40"/>
      <c r="AA24" s="55"/>
      <c r="AB24" s="55"/>
      <c r="AC24" s="40"/>
    </row>
    <row r="25" spans="2:29" ht="81" customHeight="1" x14ac:dyDescent="0.3">
      <c r="B25" s="39" t="s">
        <v>67</v>
      </c>
      <c r="C25" s="45" t="s">
        <v>50</v>
      </c>
      <c r="D25" s="46" t="s">
        <v>35</v>
      </c>
      <c r="E25" s="43" t="s">
        <v>36</v>
      </c>
      <c r="F25" s="48" t="s">
        <v>68</v>
      </c>
      <c r="G25" s="43" t="s">
        <v>38</v>
      </c>
      <c r="H25" s="39" t="s">
        <v>39</v>
      </c>
      <c r="I25" s="43" t="s">
        <v>40</v>
      </c>
      <c r="J25" s="43" t="s">
        <v>41</v>
      </c>
      <c r="K25" s="17" t="s">
        <v>52</v>
      </c>
      <c r="L25" s="18">
        <v>302</v>
      </c>
      <c r="M25" s="41">
        <f>R25+V25</f>
        <v>1594523.56</v>
      </c>
      <c r="N25" s="39">
        <v>0</v>
      </c>
      <c r="O25" s="39">
        <v>0</v>
      </c>
      <c r="P25" s="39">
        <v>0</v>
      </c>
      <c r="Q25" s="39">
        <v>0</v>
      </c>
      <c r="R25" s="41">
        <v>1583162.53</v>
      </c>
      <c r="S25" s="39">
        <v>0</v>
      </c>
      <c r="T25" s="39">
        <v>0</v>
      </c>
      <c r="U25" s="39">
        <v>0</v>
      </c>
      <c r="V25" s="41">
        <v>11361.03</v>
      </c>
      <c r="W25" s="39" t="s">
        <v>43</v>
      </c>
      <c r="X25" s="39">
        <v>0</v>
      </c>
      <c r="Y25" s="39" t="s">
        <v>43</v>
      </c>
      <c r="Z25" s="39" t="s">
        <v>43</v>
      </c>
      <c r="AA25" s="38" t="s">
        <v>70</v>
      </c>
      <c r="AB25" s="38" t="s">
        <v>69</v>
      </c>
      <c r="AC25" s="39" t="s">
        <v>46</v>
      </c>
    </row>
    <row r="26" spans="2:29" ht="116.4" customHeight="1" x14ac:dyDescent="0.3">
      <c r="B26" s="40"/>
      <c r="C26" s="45"/>
      <c r="D26" s="47"/>
      <c r="E26" s="44"/>
      <c r="F26" s="49"/>
      <c r="G26" s="44"/>
      <c r="H26" s="40"/>
      <c r="I26" s="44"/>
      <c r="J26" s="44"/>
      <c r="K26" s="17" t="s">
        <v>47</v>
      </c>
      <c r="L26" s="17" t="s">
        <v>48</v>
      </c>
      <c r="M26" s="42"/>
      <c r="N26" s="40"/>
      <c r="O26" s="40"/>
      <c r="P26" s="40"/>
      <c r="Q26" s="40"/>
      <c r="R26" s="42"/>
      <c r="S26" s="40"/>
      <c r="T26" s="40"/>
      <c r="U26" s="40"/>
      <c r="V26" s="42"/>
      <c r="W26" s="40"/>
      <c r="X26" s="40"/>
      <c r="Y26" s="40"/>
      <c r="Z26" s="40"/>
      <c r="AA26" s="38"/>
      <c r="AB26" s="38"/>
      <c r="AC26" s="40"/>
    </row>
    <row r="27" spans="2:29" ht="72" x14ac:dyDescent="0.3">
      <c r="B27" s="32" t="s">
        <v>71</v>
      </c>
      <c r="C27" s="35" t="s">
        <v>34</v>
      </c>
      <c r="D27" s="32" t="s">
        <v>35</v>
      </c>
      <c r="E27" s="32" t="s">
        <v>36</v>
      </c>
      <c r="F27" s="36" t="s">
        <v>72</v>
      </c>
      <c r="G27" s="32" t="s">
        <v>38</v>
      </c>
      <c r="H27" s="32" t="s">
        <v>39</v>
      </c>
      <c r="I27" s="32" t="s">
        <v>40</v>
      </c>
      <c r="J27" s="32" t="s">
        <v>41</v>
      </c>
      <c r="K27" s="21" t="s">
        <v>42</v>
      </c>
      <c r="L27" s="15">
        <v>158</v>
      </c>
      <c r="M27" s="30">
        <v>813194.06</v>
      </c>
      <c r="N27" s="32">
        <v>0</v>
      </c>
      <c r="O27" s="32">
        <v>0</v>
      </c>
      <c r="P27" s="32">
        <v>0</v>
      </c>
      <c r="Q27" s="32">
        <v>0</v>
      </c>
      <c r="R27" s="30">
        <v>807095.1</v>
      </c>
      <c r="S27" s="32">
        <v>0</v>
      </c>
      <c r="T27" s="32">
        <v>0</v>
      </c>
      <c r="U27" s="32">
        <v>0</v>
      </c>
      <c r="V27" s="30">
        <v>6098.96</v>
      </c>
      <c r="W27" s="32" t="s">
        <v>43</v>
      </c>
      <c r="X27" s="32">
        <v>0</v>
      </c>
      <c r="Y27" s="32" t="s">
        <v>43</v>
      </c>
      <c r="Z27" s="32" t="s">
        <v>43</v>
      </c>
      <c r="AA27" s="34" t="s">
        <v>73</v>
      </c>
      <c r="AB27" s="34" t="s">
        <v>73</v>
      </c>
      <c r="AC27" s="32" t="s">
        <v>46</v>
      </c>
    </row>
    <row r="28" spans="2:29" ht="60" x14ac:dyDescent="0.3">
      <c r="B28" s="33"/>
      <c r="C28" s="35"/>
      <c r="D28" s="33"/>
      <c r="E28" s="33"/>
      <c r="F28" s="37"/>
      <c r="G28" s="33"/>
      <c r="H28" s="33"/>
      <c r="I28" s="33"/>
      <c r="J28" s="33"/>
      <c r="K28" s="21" t="s">
        <v>47</v>
      </c>
      <c r="L28" s="21" t="s">
        <v>48</v>
      </c>
      <c r="M28" s="31"/>
      <c r="N28" s="33"/>
      <c r="O28" s="33"/>
      <c r="P28" s="33"/>
      <c r="Q28" s="33"/>
      <c r="R28" s="31"/>
      <c r="S28" s="33"/>
      <c r="T28" s="33"/>
      <c r="U28" s="33"/>
      <c r="V28" s="31"/>
      <c r="W28" s="33"/>
      <c r="X28" s="33"/>
      <c r="Y28" s="33"/>
      <c r="Z28" s="33"/>
      <c r="AA28" s="34"/>
      <c r="AB28" s="34"/>
      <c r="AC28" s="33"/>
    </row>
    <row r="29" spans="2:29" ht="72" x14ac:dyDescent="0.3">
      <c r="B29" s="24" t="s">
        <v>74</v>
      </c>
      <c r="C29" s="27" t="s">
        <v>34</v>
      </c>
      <c r="D29" s="24" t="s">
        <v>35</v>
      </c>
      <c r="E29" s="24" t="s">
        <v>36</v>
      </c>
      <c r="F29" s="28" t="s">
        <v>75</v>
      </c>
      <c r="G29" s="24" t="s">
        <v>38</v>
      </c>
      <c r="H29" s="24" t="s">
        <v>39</v>
      </c>
      <c r="I29" s="24" t="s">
        <v>40</v>
      </c>
      <c r="J29" s="24" t="s">
        <v>41</v>
      </c>
      <c r="K29" s="19" t="s">
        <v>42</v>
      </c>
      <c r="L29" s="20">
        <v>298</v>
      </c>
      <c r="M29" s="22">
        <v>1530526.75</v>
      </c>
      <c r="N29" s="24">
        <v>0</v>
      </c>
      <c r="O29" s="24">
        <v>0</v>
      </c>
      <c r="P29" s="24">
        <v>0</v>
      </c>
      <c r="Q29" s="24">
        <v>0</v>
      </c>
      <c r="R29" s="22">
        <v>1518994.51</v>
      </c>
      <c r="S29" s="24">
        <v>0</v>
      </c>
      <c r="T29" s="24">
        <v>0</v>
      </c>
      <c r="U29" s="24">
        <v>0</v>
      </c>
      <c r="V29" s="22">
        <v>11532.24</v>
      </c>
      <c r="W29" s="24" t="s">
        <v>43</v>
      </c>
      <c r="X29" s="24">
        <v>0</v>
      </c>
      <c r="Y29" s="24" t="s">
        <v>43</v>
      </c>
      <c r="Z29" s="24" t="s">
        <v>43</v>
      </c>
      <c r="AA29" s="26" t="s">
        <v>76</v>
      </c>
      <c r="AB29" s="26" t="s">
        <v>77</v>
      </c>
      <c r="AC29" s="24" t="s">
        <v>46</v>
      </c>
    </row>
    <row r="30" spans="2:29" ht="60" x14ac:dyDescent="0.3">
      <c r="B30" s="25"/>
      <c r="C30" s="27"/>
      <c r="D30" s="25"/>
      <c r="E30" s="25"/>
      <c r="F30" s="29"/>
      <c r="G30" s="25"/>
      <c r="H30" s="25"/>
      <c r="I30" s="25"/>
      <c r="J30" s="25"/>
      <c r="K30" s="19" t="s">
        <v>47</v>
      </c>
      <c r="L30" s="19" t="s">
        <v>48</v>
      </c>
      <c r="M30" s="23"/>
      <c r="N30" s="25"/>
      <c r="O30" s="25"/>
      <c r="P30" s="25"/>
      <c r="Q30" s="25"/>
      <c r="R30" s="23"/>
      <c r="S30" s="25"/>
      <c r="T30" s="25"/>
      <c r="U30" s="25"/>
      <c r="V30" s="23"/>
      <c r="W30" s="25"/>
      <c r="X30" s="25"/>
      <c r="Y30" s="25"/>
      <c r="Z30" s="25"/>
      <c r="AA30" s="26"/>
      <c r="AB30" s="26"/>
      <c r="AC30" s="25"/>
    </row>
    <row r="31" spans="2:29" ht="15" customHeight="1" x14ac:dyDescent="0.3">
      <c r="F31" s="8"/>
      <c r="N31" s="11"/>
      <c r="O31" s="11"/>
      <c r="P31" s="11"/>
      <c r="Q31" s="11"/>
      <c r="S31" s="11"/>
      <c r="T31" s="11"/>
      <c r="U31" s="11"/>
      <c r="AA31" s="8"/>
      <c r="AB31" s="8"/>
    </row>
    <row r="32" spans="2:29" ht="15" customHeight="1" x14ac:dyDescent="0.3">
      <c r="F32" s="8"/>
      <c r="N32" s="11"/>
      <c r="O32" s="11"/>
      <c r="P32" s="11"/>
      <c r="Q32" s="11"/>
      <c r="S32" s="11"/>
      <c r="T32" s="11"/>
      <c r="U32" s="11"/>
      <c r="AA32" s="8"/>
      <c r="AB32" s="8"/>
    </row>
    <row r="33" spans="6:28" ht="15" customHeight="1" x14ac:dyDescent="0.3">
      <c r="F33" s="8"/>
      <c r="AA33" s="8"/>
      <c r="AB33" s="8"/>
    </row>
    <row r="34" spans="6:28" ht="15" customHeight="1" x14ac:dyDescent="0.3">
      <c r="F34" s="8"/>
      <c r="N34" s="11"/>
      <c r="O34" s="11"/>
      <c r="P34" s="11"/>
      <c r="Q34" s="11"/>
      <c r="S34" s="11"/>
      <c r="T34" s="11"/>
      <c r="U34" s="11"/>
      <c r="AA34" s="8"/>
      <c r="AB34" s="8"/>
    </row>
    <row r="35" spans="6:28" ht="15" customHeight="1" x14ac:dyDescent="0.3">
      <c r="F35" s="8"/>
      <c r="AA35" s="8"/>
      <c r="AB35" s="8"/>
    </row>
    <row r="36" spans="6:28" ht="15" customHeight="1" x14ac:dyDescent="0.3">
      <c r="F36" s="8"/>
      <c r="N36" s="11"/>
      <c r="O36" s="11"/>
      <c r="P36" s="11"/>
      <c r="Q36" s="11"/>
      <c r="S36" s="11"/>
      <c r="T36" s="11"/>
      <c r="U36" s="11"/>
      <c r="AA36" s="8"/>
      <c r="AB36" s="8"/>
    </row>
    <row r="37" spans="6:28" ht="15" customHeight="1" x14ac:dyDescent="0.3">
      <c r="F37" s="8"/>
      <c r="N37" s="11"/>
      <c r="O37" s="11"/>
      <c r="P37" s="11"/>
      <c r="Q37" s="11"/>
      <c r="S37" s="11"/>
      <c r="T37" s="11"/>
      <c r="U37" s="11"/>
      <c r="AA37" s="8"/>
      <c r="AB37" s="8"/>
    </row>
    <row r="38" spans="6:28" ht="15" customHeight="1" x14ac:dyDescent="0.3">
      <c r="F38" s="8"/>
      <c r="N38" s="11"/>
      <c r="O38" s="11"/>
      <c r="P38" s="11"/>
      <c r="Q38" s="11"/>
      <c r="S38" s="11"/>
      <c r="T38" s="11"/>
      <c r="U38" s="11"/>
      <c r="AA38" s="8"/>
      <c r="AB38" s="8"/>
    </row>
    <row r="39" spans="6:28" ht="15" customHeight="1" x14ac:dyDescent="0.3">
      <c r="F39" s="8"/>
      <c r="N39" s="11"/>
      <c r="O39" s="11"/>
      <c r="P39" s="11"/>
      <c r="Q39" s="11"/>
      <c r="S39" s="11"/>
      <c r="T39" s="11"/>
      <c r="U39" s="11"/>
      <c r="AA39" s="8"/>
      <c r="AB39" s="8"/>
    </row>
    <row r="40" spans="6:28" ht="15" customHeight="1" x14ac:dyDescent="0.3">
      <c r="F40" s="8"/>
      <c r="L40" s="11"/>
      <c r="AA40" s="8"/>
      <c r="AB40" s="8"/>
    </row>
    <row r="41" spans="6:28" ht="15" customHeight="1" x14ac:dyDescent="0.3">
      <c r="F41" s="8"/>
      <c r="AA41" s="8"/>
      <c r="AB41" s="8"/>
    </row>
    <row r="42" spans="6:28" ht="15" customHeight="1" x14ac:dyDescent="0.3">
      <c r="F42" s="8"/>
      <c r="AA42" s="8"/>
      <c r="AB42" s="8"/>
    </row>
    <row r="43" spans="6:28" ht="15" customHeight="1" x14ac:dyDescent="0.3">
      <c r="F43" s="8"/>
      <c r="AA43" s="8"/>
      <c r="AB43" s="8"/>
    </row>
    <row r="44" spans="6:28" ht="15" customHeight="1" x14ac:dyDescent="0.3">
      <c r="F44" s="8"/>
      <c r="AA44" s="8"/>
      <c r="AB44" s="8"/>
    </row>
    <row r="45" spans="6:28" ht="15" customHeight="1" x14ac:dyDescent="0.3">
      <c r="F45" s="8"/>
      <c r="AA45" s="8"/>
      <c r="AB45" s="8"/>
    </row>
    <row r="46" spans="6:28" ht="15" customHeight="1" x14ac:dyDescent="0.3">
      <c r="F46" s="8"/>
      <c r="AA46" s="8"/>
      <c r="AB46" s="8"/>
    </row>
    <row r="47" spans="6:28" ht="15" customHeight="1" x14ac:dyDescent="0.3">
      <c r="F47" s="8"/>
      <c r="AA47" s="8"/>
      <c r="AB47" s="8"/>
    </row>
    <row r="48" spans="6:28" ht="15" customHeight="1" x14ac:dyDescent="0.3">
      <c r="F48" s="8"/>
      <c r="AA48" s="8"/>
      <c r="AB48" s="8"/>
    </row>
    <row r="49" spans="6:28" ht="15" customHeight="1" x14ac:dyDescent="0.3">
      <c r="F49" s="8"/>
      <c r="AA49" s="8"/>
      <c r="AB49" s="8"/>
    </row>
    <row r="50" spans="6:28" ht="15" customHeight="1" x14ac:dyDescent="0.3">
      <c r="F50" s="8"/>
      <c r="AA50" s="8"/>
      <c r="AB50" s="8"/>
    </row>
    <row r="51" spans="6:28" ht="15" customHeight="1" x14ac:dyDescent="0.3">
      <c r="F51" s="8"/>
      <c r="AA51" s="8"/>
      <c r="AB51" s="8"/>
    </row>
    <row r="52" spans="6:28" ht="15" customHeight="1" x14ac:dyDescent="0.3">
      <c r="F52" s="8"/>
      <c r="AA52" s="8"/>
      <c r="AB52" s="8"/>
    </row>
    <row r="53" spans="6:28" ht="15" customHeight="1" x14ac:dyDescent="0.3">
      <c r="F53" s="8"/>
      <c r="AA53" s="8"/>
      <c r="AB53" s="8"/>
    </row>
    <row r="54" spans="6:28" ht="15" customHeight="1" x14ac:dyDescent="0.3">
      <c r="F54" s="8"/>
      <c r="AA54" s="8"/>
      <c r="AB54" s="8"/>
    </row>
    <row r="55" spans="6:28" ht="15" customHeight="1" x14ac:dyDescent="0.3">
      <c r="F55" s="8"/>
      <c r="AA55" s="8"/>
      <c r="AB55" s="8"/>
    </row>
    <row r="56" spans="6:28" ht="15" customHeight="1" x14ac:dyDescent="0.3">
      <c r="F56" s="8"/>
      <c r="AA56" s="8"/>
      <c r="AB56" s="8"/>
    </row>
    <row r="57" spans="6:28" ht="15" customHeight="1" x14ac:dyDescent="0.3">
      <c r="F57" s="8"/>
      <c r="AA57" s="8"/>
      <c r="AB57" s="8"/>
    </row>
    <row r="58" spans="6:28" ht="15" customHeight="1" x14ac:dyDescent="0.3">
      <c r="F58" s="8"/>
      <c r="AA58" s="8"/>
      <c r="AB58" s="8"/>
    </row>
    <row r="59" spans="6:28" ht="15" customHeight="1" x14ac:dyDescent="0.3">
      <c r="F59" s="8"/>
      <c r="AA59" s="8"/>
      <c r="AB59" s="8"/>
    </row>
    <row r="60" spans="6:28" ht="15" customHeight="1" x14ac:dyDescent="0.3">
      <c r="F60" s="8"/>
      <c r="AA60" s="8"/>
      <c r="AB60" s="8"/>
    </row>
    <row r="61" spans="6:28" ht="15" customHeight="1" x14ac:dyDescent="0.3">
      <c r="F61" s="8"/>
      <c r="AA61" s="8"/>
      <c r="AB61" s="8"/>
    </row>
    <row r="62" spans="6:28" ht="15" customHeight="1" x14ac:dyDescent="0.3">
      <c r="F62" s="8"/>
      <c r="AA62" s="8"/>
      <c r="AB62" s="8"/>
    </row>
    <row r="63" spans="6:28" ht="15" customHeight="1" x14ac:dyDescent="0.3">
      <c r="F63" s="8"/>
      <c r="AA63" s="8"/>
      <c r="AB63" s="8"/>
    </row>
    <row r="64" spans="6:28" ht="15" customHeight="1" x14ac:dyDescent="0.3">
      <c r="F64" s="8"/>
      <c r="AA64" s="8"/>
      <c r="AB64" s="8"/>
    </row>
    <row r="65" spans="6:28" ht="15" customHeight="1" x14ac:dyDescent="0.3">
      <c r="F65" s="8"/>
      <c r="AA65" s="8"/>
      <c r="AB65" s="8"/>
    </row>
    <row r="66" spans="6:28" ht="15" customHeight="1" x14ac:dyDescent="0.3">
      <c r="F66" s="8"/>
      <c r="AA66" s="8"/>
      <c r="AB66" s="8"/>
    </row>
    <row r="67" spans="6:28" ht="15" customHeight="1" x14ac:dyDescent="0.3">
      <c r="F67" s="8"/>
      <c r="AA67" s="8"/>
      <c r="AB67" s="8"/>
    </row>
    <row r="68" spans="6:28" ht="15" customHeight="1" x14ac:dyDescent="0.3">
      <c r="F68" s="8"/>
      <c r="AA68" s="8"/>
      <c r="AB68" s="8"/>
    </row>
    <row r="69" spans="6:28" ht="15" customHeight="1" x14ac:dyDescent="0.3">
      <c r="F69" s="8"/>
      <c r="AA69" s="8"/>
      <c r="AB69" s="8"/>
    </row>
    <row r="70" spans="6:28" ht="15" customHeight="1" x14ac:dyDescent="0.3">
      <c r="F70" s="8"/>
      <c r="AA70" s="8"/>
      <c r="AB70" s="8"/>
    </row>
    <row r="71" spans="6:28" ht="15" customHeight="1" x14ac:dyDescent="0.3">
      <c r="F71" s="8"/>
      <c r="AA71" s="8"/>
      <c r="AB71" s="8"/>
    </row>
    <row r="72" spans="6:28" ht="15" customHeight="1" x14ac:dyDescent="0.3">
      <c r="F72" s="8"/>
      <c r="AA72" s="8"/>
      <c r="AB72" s="8"/>
    </row>
    <row r="73" spans="6:28" ht="15" customHeight="1" x14ac:dyDescent="0.3">
      <c r="F73" s="8"/>
      <c r="AA73" s="8"/>
      <c r="AB73" s="8"/>
    </row>
    <row r="74" spans="6:28" ht="15" customHeight="1" x14ac:dyDescent="0.3">
      <c r="F74" s="8"/>
      <c r="AA74" s="8"/>
      <c r="AB74" s="8"/>
    </row>
    <row r="75" spans="6:28" ht="15" customHeight="1" x14ac:dyDescent="0.3">
      <c r="F75" s="8"/>
      <c r="AA75" s="8"/>
      <c r="AB75" s="8"/>
    </row>
    <row r="76" spans="6:28" ht="15" customHeight="1" x14ac:dyDescent="0.3">
      <c r="F76" s="8"/>
      <c r="AA76" s="8"/>
      <c r="AB76" s="8"/>
    </row>
    <row r="77" spans="6:28" ht="15" customHeight="1" x14ac:dyDescent="0.3">
      <c r="F77" s="8"/>
      <c r="AA77" s="8"/>
      <c r="AB77" s="8"/>
    </row>
    <row r="78" spans="6:28" ht="15" customHeight="1" x14ac:dyDescent="0.3">
      <c r="F78" s="8"/>
      <c r="AA78" s="8"/>
      <c r="AB78" s="8"/>
    </row>
    <row r="79" spans="6:28" ht="15" customHeight="1" x14ac:dyDescent="0.3">
      <c r="F79" s="8"/>
      <c r="AA79" s="8"/>
      <c r="AB79" s="8"/>
    </row>
    <row r="80" spans="6:28" ht="15" customHeight="1" x14ac:dyDescent="0.3">
      <c r="F80" s="8"/>
      <c r="AA80" s="8"/>
      <c r="AB80" s="8"/>
    </row>
    <row r="81" spans="6:28" ht="15" customHeight="1" x14ac:dyDescent="0.3">
      <c r="F81" s="8"/>
      <c r="AA81" s="8"/>
      <c r="AB81" s="8"/>
    </row>
    <row r="82" spans="6:28" ht="15" customHeight="1" x14ac:dyDescent="0.3">
      <c r="F82" s="8"/>
      <c r="AA82" s="8"/>
      <c r="AB82" s="8"/>
    </row>
    <row r="83" spans="6:28" ht="15" customHeight="1" x14ac:dyDescent="0.3">
      <c r="F83" s="8"/>
      <c r="AA83" s="8"/>
      <c r="AB83" s="8"/>
    </row>
    <row r="84" spans="6:28" ht="15" customHeight="1" x14ac:dyDescent="0.3">
      <c r="F84" s="8"/>
      <c r="AA84" s="8"/>
      <c r="AB84" s="8"/>
    </row>
    <row r="85" spans="6:28" ht="15" customHeight="1" x14ac:dyDescent="0.3">
      <c r="F85" s="8"/>
      <c r="AA85" s="8"/>
      <c r="AB85" s="8"/>
    </row>
    <row r="86" spans="6:28" ht="15" customHeight="1" x14ac:dyDescent="0.3">
      <c r="F86" s="8"/>
      <c r="AA86" s="8"/>
      <c r="AB86" s="8"/>
    </row>
    <row r="87" spans="6:28" ht="15" customHeight="1" x14ac:dyDescent="0.3">
      <c r="F87" s="8"/>
      <c r="AA87" s="8"/>
      <c r="AB87" s="8"/>
    </row>
    <row r="88" spans="6:28" ht="15" customHeight="1" x14ac:dyDescent="0.3">
      <c r="F88" s="8"/>
      <c r="AA88" s="8"/>
      <c r="AB88" s="8"/>
    </row>
    <row r="89" spans="6:28" ht="15" customHeight="1" x14ac:dyDescent="0.3">
      <c r="F89" s="8"/>
      <c r="AA89" s="8"/>
      <c r="AB89" s="8"/>
    </row>
    <row r="90" spans="6:28" ht="15" customHeight="1" x14ac:dyDescent="0.3">
      <c r="F90" s="8"/>
      <c r="AA90" s="8"/>
      <c r="AB90" s="8"/>
    </row>
    <row r="91" spans="6:28" ht="15" customHeight="1" x14ac:dyDescent="0.3">
      <c r="F91" s="8"/>
      <c r="AA91" s="8"/>
      <c r="AB91" s="8"/>
    </row>
    <row r="92" spans="6:28" ht="15" customHeight="1" x14ac:dyDescent="0.3">
      <c r="F92" s="8"/>
      <c r="AA92" s="8"/>
      <c r="AB92" s="8"/>
    </row>
    <row r="93" spans="6:28" ht="15" customHeight="1" x14ac:dyDescent="0.3">
      <c r="F93" s="8"/>
      <c r="AA93" s="8"/>
      <c r="AB93" s="8"/>
    </row>
    <row r="94" spans="6:28" ht="15" customHeight="1" x14ac:dyDescent="0.3">
      <c r="F94" s="8"/>
      <c r="AA94" s="8"/>
      <c r="AB94" s="8"/>
    </row>
    <row r="95" spans="6:28" ht="15" customHeight="1" x14ac:dyDescent="0.3">
      <c r="F95" s="8"/>
      <c r="AA95" s="8"/>
      <c r="AB95" s="8"/>
    </row>
    <row r="96" spans="6:28" ht="15" customHeight="1" x14ac:dyDescent="0.3">
      <c r="F96" s="8"/>
      <c r="AA96" s="8"/>
      <c r="AB96" s="8"/>
    </row>
    <row r="97" spans="6:28" ht="15" customHeight="1" x14ac:dyDescent="0.3">
      <c r="F97" s="8"/>
      <c r="AA97" s="8"/>
      <c r="AB97" s="8"/>
    </row>
    <row r="98" spans="6:28" ht="15" customHeight="1" x14ac:dyDescent="0.3">
      <c r="F98" s="8"/>
      <c r="AA98" s="8"/>
      <c r="AB98" s="8"/>
    </row>
    <row r="99" spans="6:28" ht="15" customHeight="1" x14ac:dyDescent="0.3">
      <c r="F99" s="8"/>
      <c r="AA99" s="8"/>
      <c r="AB99" s="8"/>
    </row>
    <row r="100" spans="6:28" ht="15" customHeight="1" x14ac:dyDescent="0.3">
      <c r="F100" s="8"/>
      <c r="AA100" s="8"/>
      <c r="AB100" s="8"/>
    </row>
    <row r="101" spans="6:28" ht="15" customHeight="1" x14ac:dyDescent="0.3">
      <c r="F101" s="8"/>
      <c r="AA101" s="8"/>
      <c r="AB101" s="8"/>
    </row>
    <row r="102" spans="6:28" ht="15" customHeight="1" x14ac:dyDescent="0.3">
      <c r="F102" s="8"/>
      <c r="AA102" s="8"/>
      <c r="AB102" s="8"/>
    </row>
    <row r="103" spans="6:28" ht="15" customHeight="1" x14ac:dyDescent="0.3">
      <c r="AA103" s="8"/>
      <c r="AB103" s="8"/>
    </row>
    <row r="104" spans="6:28" ht="15" customHeight="1" x14ac:dyDescent="0.3">
      <c r="AA104" s="8"/>
      <c r="AB104" s="8"/>
    </row>
    <row r="105" spans="6:28" ht="15" customHeight="1" x14ac:dyDescent="0.3">
      <c r="AA105" s="8"/>
      <c r="AB105" s="8"/>
    </row>
    <row r="106" spans="6:28" ht="15" customHeight="1" x14ac:dyDescent="0.3">
      <c r="AA106" s="8"/>
      <c r="AB106" s="8"/>
    </row>
    <row r="107" spans="6:28" ht="15" customHeight="1" x14ac:dyDescent="0.3">
      <c r="AA107" s="8"/>
      <c r="AB107" s="8"/>
    </row>
    <row r="108" spans="6:28" ht="15" customHeight="1" x14ac:dyDescent="0.3">
      <c r="AA108" s="8"/>
      <c r="AB108" s="8"/>
    </row>
    <row r="109" spans="6:28" ht="15" customHeight="1" x14ac:dyDescent="0.3">
      <c r="AA109" s="8"/>
      <c r="AB109" s="8"/>
    </row>
    <row r="110" spans="6:28" ht="15" customHeight="1" x14ac:dyDescent="0.3">
      <c r="AA110" s="8"/>
      <c r="AB110" s="8"/>
    </row>
    <row r="111" spans="6:28" ht="15" customHeight="1" x14ac:dyDescent="0.3">
      <c r="AA111" s="8"/>
      <c r="AB111" s="8"/>
    </row>
    <row r="112" spans="6:28" ht="15" customHeight="1" x14ac:dyDescent="0.3">
      <c r="AA112" s="8"/>
      <c r="AB112" s="8"/>
    </row>
    <row r="113" spans="27:28" ht="15" customHeight="1" x14ac:dyDescent="0.3">
      <c r="AA113" s="8"/>
      <c r="AB113" s="8"/>
    </row>
    <row r="114" spans="27:28" ht="15" customHeight="1" x14ac:dyDescent="0.3">
      <c r="AA114" s="8"/>
      <c r="AB114" s="8"/>
    </row>
  </sheetData>
  <autoFilter ref="B10:AC10" xr:uid="{00000000-0001-0000-0000-000000000000}"/>
  <mergeCells count="287">
    <mergeCell ref="W1:AB1"/>
    <mergeCell ref="H11:H12"/>
    <mergeCell ref="H13:H14"/>
    <mergeCell ref="H15:H16"/>
    <mergeCell ref="H17:H18"/>
    <mergeCell ref="J3:V3"/>
    <mergeCell ref="I11:I12"/>
    <mergeCell ref="J11:J12"/>
    <mergeCell ref="N11:N12"/>
    <mergeCell ref="O11:O12"/>
    <mergeCell ref="P11:P12"/>
    <mergeCell ref="Q11:Q12"/>
    <mergeCell ref="R11:R12"/>
    <mergeCell ref="S11:S12"/>
    <mergeCell ref="T11:T12"/>
    <mergeCell ref="U11:U12"/>
    <mergeCell ref="Z11:Z12"/>
    <mergeCell ref="B5:AB5"/>
    <mergeCell ref="S13:S14"/>
    <mergeCell ref="B7:B9"/>
    <mergeCell ref="C7:C9"/>
    <mergeCell ref="D7:D9"/>
    <mergeCell ref="E7:E9"/>
    <mergeCell ref="K7:K9"/>
    <mergeCell ref="AC7:AC9"/>
    <mergeCell ref="F7:F9"/>
    <mergeCell ref="H7:H9"/>
    <mergeCell ref="AA7:AA9"/>
    <mergeCell ref="AB7:AB9"/>
    <mergeCell ref="Z7:Z9"/>
    <mergeCell ref="H19:H20"/>
    <mergeCell ref="H21:H22"/>
    <mergeCell ref="H23:H24"/>
    <mergeCell ref="R8:R9"/>
    <mergeCell ref="S8:S9"/>
    <mergeCell ref="T8:T9"/>
    <mergeCell ref="V8:V9"/>
    <mergeCell ref="N8:Q8"/>
    <mergeCell ref="I7:I9"/>
    <mergeCell ref="T13:T14"/>
    <mergeCell ref="U13:U14"/>
    <mergeCell ref="V13:V14"/>
    <mergeCell ref="AA11:AA12"/>
    <mergeCell ref="AB11:AB12"/>
    <mergeCell ref="AC11:AC12"/>
    <mergeCell ref="N13:N14"/>
    <mergeCell ref="O13:O14"/>
    <mergeCell ref="P13:P14"/>
    <mergeCell ref="L7:L9"/>
    <mergeCell ref="Y7:Y9"/>
    <mergeCell ref="X7:X9"/>
    <mergeCell ref="G7:G9"/>
    <mergeCell ref="J7:J9"/>
    <mergeCell ref="M7:M9"/>
    <mergeCell ref="N7:V7"/>
    <mergeCell ref="W7:W9"/>
    <mergeCell ref="Q13:Q14"/>
    <mergeCell ref="V11:V12"/>
    <mergeCell ref="W11:W12"/>
    <mergeCell ref="X11:X12"/>
    <mergeCell ref="Y11:Y12"/>
    <mergeCell ref="B11:B12"/>
    <mergeCell ref="W15:W16"/>
    <mergeCell ref="AB13:AB14"/>
    <mergeCell ref="B13:B14"/>
    <mergeCell ref="C13:C14"/>
    <mergeCell ref="D13:D14"/>
    <mergeCell ref="E13:E14"/>
    <mergeCell ref="F13:F14"/>
    <mergeCell ref="G13:G14"/>
    <mergeCell ref="I13:I14"/>
    <mergeCell ref="J13:J14"/>
    <mergeCell ref="M13:M14"/>
    <mergeCell ref="C11:C12"/>
    <mergeCell ref="D11:D12"/>
    <mergeCell ref="E11:E12"/>
    <mergeCell ref="G11:G12"/>
    <mergeCell ref="F11:F12"/>
    <mergeCell ref="V15:V16"/>
    <mergeCell ref="AC13:AC14"/>
    <mergeCell ref="B15:B16"/>
    <mergeCell ref="C15:C16"/>
    <mergeCell ref="D15:D16"/>
    <mergeCell ref="E15:E16"/>
    <mergeCell ref="F15:F16"/>
    <mergeCell ref="G15:G16"/>
    <mergeCell ref="I15:I16"/>
    <mergeCell ref="J15:J16"/>
    <mergeCell ref="M15:M16"/>
    <mergeCell ref="N15:N16"/>
    <mergeCell ref="O15:O16"/>
    <mergeCell ref="P15:P16"/>
    <mergeCell ref="Q15:Q16"/>
    <mergeCell ref="R15:R16"/>
    <mergeCell ref="W13:W14"/>
    <mergeCell ref="X13:X14"/>
    <mergeCell ref="Y13:Y14"/>
    <mergeCell ref="Z13:Z14"/>
    <mergeCell ref="AA13:AA14"/>
    <mergeCell ref="R13:R14"/>
    <mergeCell ref="AC15:AC16"/>
    <mergeCell ref="AA15:AA16"/>
    <mergeCell ref="AB15:AB16"/>
    <mergeCell ref="B17:B18"/>
    <mergeCell ref="C17:C18"/>
    <mergeCell ref="D17:D18"/>
    <mergeCell ref="E17:E18"/>
    <mergeCell ref="F17:F18"/>
    <mergeCell ref="G17:G18"/>
    <mergeCell ref="I17:I18"/>
    <mergeCell ref="J17:J18"/>
    <mergeCell ref="M17:M18"/>
    <mergeCell ref="N17:N18"/>
    <mergeCell ref="O17:O18"/>
    <mergeCell ref="P17:P18"/>
    <mergeCell ref="Q17:Q18"/>
    <mergeCell ref="R17:R18"/>
    <mergeCell ref="S17:S18"/>
    <mergeCell ref="X15:X16"/>
    <mergeCell ref="Y15:Y16"/>
    <mergeCell ref="Z15:Z16"/>
    <mergeCell ref="S15:S16"/>
    <mergeCell ref="T15:T16"/>
    <mergeCell ref="U15:U16"/>
    <mergeCell ref="Y17:Y18"/>
    <mergeCell ref="Z17:Z18"/>
    <mergeCell ref="AA17:AA18"/>
    <mergeCell ref="AB17:AB18"/>
    <mergeCell ref="AC17:AC18"/>
    <mergeCell ref="T17:T18"/>
    <mergeCell ref="U17:U18"/>
    <mergeCell ref="V17:V18"/>
    <mergeCell ref="W17:W18"/>
    <mergeCell ref="X17:X18"/>
    <mergeCell ref="AC19:AC20"/>
    <mergeCell ref="T19:T20"/>
    <mergeCell ref="U19:U20"/>
    <mergeCell ref="W19:W20"/>
    <mergeCell ref="X19:X20"/>
    <mergeCell ref="Y19:Y20"/>
    <mergeCell ref="Z19:Z20"/>
    <mergeCell ref="AA19:AA20"/>
    <mergeCell ref="AB19:AB20"/>
    <mergeCell ref="V19:V20"/>
    <mergeCell ref="B21:B22"/>
    <mergeCell ref="C21:C22"/>
    <mergeCell ref="D21:D22"/>
    <mergeCell ref="E21:E22"/>
    <mergeCell ref="F21:F22"/>
    <mergeCell ref="G19:G20"/>
    <mergeCell ref="I19:I20"/>
    <mergeCell ref="J19:J20"/>
    <mergeCell ref="N19:N20"/>
    <mergeCell ref="B19:B20"/>
    <mergeCell ref="C19:C20"/>
    <mergeCell ref="D19:D20"/>
    <mergeCell ref="E19:E20"/>
    <mergeCell ref="F19:F20"/>
    <mergeCell ref="M19:M20"/>
    <mergeCell ref="M21:M22"/>
    <mergeCell ref="S21:S22"/>
    <mergeCell ref="G21:G22"/>
    <mergeCell ref="I21:I22"/>
    <mergeCell ref="J21:J22"/>
    <mergeCell ref="N21:N22"/>
    <mergeCell ref="Y21:Y22"/>
    <mergeCell ref="Z21:Z22"/>
    <mergeCell ref="AA21:AA22"/>
    <mergeCell ref="O19:O20"/>
    <mergeCell ref="P19:P20"/>
    <mergeCell ref="Q19:Q20"/>
    <mergeCell ref="R19:R20"/>
    <mergeCell ref="S19:S20"/>
    <mergeCell ref="O21:O22"/>
    <mergeCell ref="P21:P22"/>
    <mergeCell ref="Q21:Q22"/>
    <mergeCell ref="R21:R22"/>
    <mergeCell ref="V21:V22"/>
    <mergeCell ref="AB21:AB22"/>
    <mergeCell ref="AC21:AC22"/>
    <mergeCell ref="T21:T22"/>
    <mergeCell ref="U21:U22"/>
    <mergeCell ref="W21:W22"/>
    <mergeCell ref="X21:X22"/>
    <mergeCell ref="AC23:AC24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O23:O24"/>
    <mergeCell ref="P23:P24"/>
    <mergeCell ref="Q23:Q24"/>
    <mergeCell ref="R23:R24"/>
    <mergeCell ref="S23:S24"/>
    <mergeCell ref="B25:B26"/>
    <mergeCell ref="C25:C26"/>
    <mergeCell ref="D25:D26"/>
    <mergeCell ref="E25:E26"/>
    <mergeCell ref="F25:F26"/>
    <mergeCell ref="G23:G24"/>
    <mergeCell ref="I23:I24"/>
    <mergeCell ref="J23:J24"/>
    <mergeCell ref="M23:M24"/>
    <mergeCell ref="N23:N24"/>
    <mergeCell ref="B23:B24"/>
    <mergeCell ref="C23:C24"/>
    <mergeCell ref="D23:D24"/>
    <mergeCell ref="E23:E24"/>
    <mergeCell ref="F23:F24"/>
    <mergeCell ref="O25:O26"/>
    <mergeCell ref="P25:P26"/>
    <mergeCell ref="Q25:Q26"/>
    <mergeCell ref="R25:R26"/>
    <mergeCell ref="AB25:AB26"/>
    <mergeCell ref="AC25:AC26"/>
    <mergeCell ref="T25:T26"/>
    <mergeCell ref="U25:U26"/>
    <mergeCell ref="V25:V26"/>
    <mergeCell ref="W25:W26"/>
    <mergeCell ref="X25:X26"/>
    <mergeCell ref="S25:S26"/>
    <mergeCell ref="G25:G26"/>
    <mergeCell ref="I25:I26"/>
    <mergeCell ref="J25:J26"/>
    <mergeCell ref="N25:N26"/>
    <mergeCell ref="Y25:Y26"/>
    <mergeCell ref="Z25:Z26"/>
    <mergeCell ref="AA25:AA26"/>
    <mergeCell ref="H25:H26"/>
    <mergeCell ref="M25:M26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V27:V28"/>
    <mergeCell ref="W27:W28"/>
    <mergeCell ref="X27:X28"/>
    <mergeCell ref="Y27:Y28"/>
    <mergeCell ref="Z27:Z28"/>
    <mergeCell ref="AA27:AA28"/>
    <mergeCell ref="AB27:AB28"/>
    <mergeCell ref="AC27:AC28"/>
    <mergeCell ref="M27:M28"/>
    <mergeCell ref="N27:N28"/>
    <mergeCell ref="O27:O28"/>
    <mergeCell ref="P27:P28"/>
    <mergeCell ref="Q27:Q28"/>
    <mergeCell ref="R27:R28"/>
    <mergeCell ref="S27:S28"/>
    <mergeCell ref="T27:T28"/>
    <mergeCell ref="U27:U28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V29:V30"/>
    <mergeCell ref="W29:W30"/>
    <mergeCell ref="X29:X30"/>
    <mergeCell ref="Y29:Y30"/>
    <mergeCell ref="Z29:Z30"/>
    <mergeCell ref="AA29:AA30"/>
    <mergeCell ref="AB29:AB30"/>
    <mergeCell ref="AC29:AC30"/>
    <mergeCell ref="M29:M30"/>
    <mergeCell ref="N29:N30"/>
    <mergeCell ref="O29:O30"/>
    <mergeCell ref="P29:P30"/>
    <mergeCell ref="Q29:Q30"/>
    <mergeCell ref="R29:R30"/>
    <mergeCell ref="S29:S30"/>
    <mergeCell ref="T29:T30"/>
    <mergeCell ref="U29:U30"/>
  </mergeCells>
  <phoneticPr fontId="16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ngimo priedas" ma:contentTypeID="0x010100EB64655E70C241FABF833EE3AF0D724A0007BBCD5F705848F083D4044423E541F40058C7A48EB72B8943A07FEEFFB55FA491" ma:contentTypeVersion="8" ma:contentTypeDescription="" ma:contentTypeScope="" ma:versionID="3c248466627781a20de90323dbdb1b31">
  <xsd:schema xmlns:xsd="http://www.w3.org/2001/XMLSchema" xmlns:xs="http://www.w3.org/2001/XMLSchema" xmlns:p="http://schemas.microsoft.com/office/2006/metadata/properties" xmlns:ns2="4b2e9d09-07c5-42d4-ad0a-92e216c40b99" targetNamespace="http://schemas.microsoft.com/office/2006/metadata/properties" ma:root="true" ma:fieldsID="93890db31773db4af969633f9ce9588b" ns2:_="">
    <xsd:import namespace="4b2e9d09-07c5-42d4-ad0a-92e216c40b99"/>
    <xsd:element name="properties">
      <xsd:complexType>
        <xsd:sequence>
          <xsd:element name="documentManagement">
            <xsd:complexType>
              <xsd:all>
                <xsd:element ref="ns2:DmsDocArchiveState" minOccurs="0"/>
                <xsd:element ref="ns2:DmsDocForm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ArchiveState" ma:index="2" nillable="true" ma:displayName="Archyvavimo būsena" ma:description="" ma:internalName="DmsDocArchiveState">
      <xsd:simpleType>
        <xsd:restriction base="dms:Text">
          <xsd:maxLength value="255"/>
        </xsd:restriction>
      </xsd:simpleType>
    </xsd:element>
    <xsd:element name="DmsDocFormNumber" ma:index="3" nillable="true" ma:displayName="Formos numeris" ma:description="" ma:internalName="DmsDocForm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urinio tipas"/>
        <xsd:element ref="dc:title" minOccurs="0" maxOccurs="1" ma:index="1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DocFormNumber xmlns="4b2e9d09-07c5-42d4-ad0a-92e216c40b99" xsi:nil="true"/>
    <DmsDocArchiveState xmlns="4b2e9d09-07c5-42d4-ad0a-92e216c40b9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7387EC-6714-4F7B-8E7C-B514F0F7C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e9d09-07c5-42d4-ad0a-92e216c40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3BB256-5494-4C81-AF95-638D7151C7F5}">
  <ds:schemaRefs>
    <ds:schemaRef ds:uri="http://schemas.microsoft.com/office/2006/metadata/properties"/>
    <ds:schemaRef ds:uri="http://schemas.microsoft.com/office/infopath/2007/PartnerControls"/>
    <ds:schemaRef ds:uri="4b2e9d09-07c5-42d4-ad0a-92e216c40b99"/>
  </ds:schemaRefs>
</ds:datastoreItem>
</file>

<file path=customXml/itemProps3.xml><?xml version="1.0" encoding="utf-8"?>
<ds:datastoreItem xmlns:ds="http://schemas.openxmlformats.org/officeDocument/2006/customXml" ds:itemID="{6058A161-A21B-4791-8C71-9A416F8F98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Markevičienė</dc:creator>
  <cp:keywords/>
  <dc:description/>
  <cp:lastModifiedBy>Jovita Petkelienė</cp:lastModifiedBy>
  <cp:revision/>
  <dcterms:created xsi:type="dcterms:W3CDTF">2022-01-31T19:03:43Z</dcterms:created>
  <dcterms:modified xsi:type="dcterms:W3CDTF">2026-03-31T07:52:58Z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0x010100EB64655E70C241FABF833EE3AF0D724A0007BBCD5F705848F083D4044423E541F40058C7A48EB72B8943A07FEEFFB55FA491</vt:lpwstr>
  </property>
  <property fmtid="{D5CDD505-2E9C-101B-9397-08002B2CF9AE}" pid="3" name="DmsWaitingForSign">
    <vt:bool>true</vt:bool>
  </property>
  <property fmtid="{D5CDD505-2E9C-101B-9397-08002B2CF9AE}" pid="4" name="DmsDocPrepDocumentIncludedInAdoc">
    <vt:bool>true</vt:bool>
  </property>
</Properties>
</file>