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030"/>
  </bookViews>
  <sheets>
    <sheet name="I vertinimo etapas" sheetId="1" r:id="rId1"/>
    <sheet name="Sheet3" sheetId="3" state="hidden" r:id="rId2"/>
  </sheets>
  <definedNames>
    <definedName name="_xlnm.Print_Area" localSheetId="0">'I vertinimo etapas'!$A$1:$M$71</definedName>
  </definedNames>
  <calcPr calcId="152511"/>
</workbook>
</file>

<file path=xl/calcChain.xml><?xml version="1.0" encoding="utf-8"?>
<calcChain xmlns="http://schemas.openxmlformats.org/spreadsheetml/2006/main">
  <c r="L49" i="1" l="1"/>
  <c r="L43" i="1"/>
  <c r="L34" i="1"/>
  <c r="L29" i="1"/>
  <c r="L19" i="1"/>
  <c r="L39" i="1" l="1"/>
  <c r="L55" i="1" s="1"/>
</calcChain>
</file>

<file path=xl/sharedStrings.xml><?xml version="1.0" encoding="utf-8"?>
<sst xmlns="http://schemas.openxmlformats.org/spreadsheetml/2006/main" count="152" uniqueCount="141">
  <si>
    <t>2.1.</t>
  </si>
  <si>
    <t>2.2.</t>
  </si>
  <si>
    <t>1.1.</t>
  </si>
  <si>
    <t>1.2.</t>
  </si>
  <si>
    <t>2.3.</t>
  </si>
  <si>
    <t>3.1.</t>
  </si>
  <si>
    <t>3.2.</t>
  </si>
  <si>
    <t>Vietos plėtros strategijos pavadinimas:</t>
  </si>
  <si>
    <t>(Miestų vietos plėtros strategijų administracinės atitikties vertinimo forma)</t>
  </si>
  <si>
    <t>3.</t>
  </si>
  <si>
    <t>Vietos plėtros strategijų rengimo ir atrankos taisyklių</t>
  </si>
  <si>
    <t>Vertinimą atliko:</t>
  </si>
  <si>
    <t>pareigos, vardas, pavardė</t>
  </si>
  <si>
    <t>parašas</t>
  </si>
  <si>
    <t>MIESTŲ VIETOS PLĖTROS STRATEGIJŲ NAUDOS IR KOKYBĖS VERTINIMO FORMA</t>
  </si>
  <si>
    <t>Eil. Nr.</t>
  </si>
  <si>
    <t>Vertinimo kriterijus (klausimas / teiginys)</t>
  </si>
  <si>
    <t>Ar strategija atitinka vertinimo kriterijų</t>
  </si>
  <si>
    <t>Ar leidžiama patikslinti</t>
  </si>
  <si>
    <t>Taip</t>
  </si>
  <si>
    <t>Ne</t>
  </si>
  <si>
    <t>Netaikoma</t>
  </si>
  <si>
    <t>Miesto VVG teritorijos plėtros poreikiai pagrįsti SSGG analizės išvadomis, miesto VVG teritorijos gyventojų poreikiais, pateikta visų minėtų poreikių prioritetų nustatymo sistema</t>
  </si>
  <si>
    <t>Kiti vertinimo kriterijai:</t>
  </si>
  <si>
    <t>1.</t>
  </si>
  <si>
    <t>2.</t>
  </si>
  <si>
    <t>3.3.</t>
  </si>
  <si>
    <t>3.4.</t>
  </si>
  <si>
    <t>4.</t>
  </si>
  <si>
    <t>4.1.</t>
  </si>
  <si>
    <t>4.3.</t>
  </si>
  <si>
    <t>4.4.</t>
  </si>
  <si>
    <t>5.</t>
  </si>
  <si>
    <t>5.1.</t>
  </si>
  <si>
    <t>5.2.</t>
  </si>
  <si>
    <t>6.</t>
  </si>
  <si>
    <t>6.1.</t>
  </si>
  <si>
    <t>6.2.</t>
  </si>
  <si>
    <t>6.3.</t>
  </si>
  <si>
    <t>Maksimalus galimas skirti balų skaičius</t>
  </si>
  <si>
    <t>Vertinimo metu skirtas balų skaičius</t>
  </si>
  <si>
    <t xml:space="preserve">Vertintojo komentaras </t>
  </si>
  <si>
    <t xml:space="preserve">Vietos plėtros strategijos vidinė (investavimo) logika </t>
  </si>
  <si>
    <t>Vietos plėtros strategijos tikslas (-ai) atskleidžia pageidaujamus pokyčius VVG teritorijoje</t>
  </si>
  <si>
    <t>Pasirinktu (-ais) vietos plėtros strategijos uždaviniu (-ais) ir veiksmais siekiama patenkinti identifikuotus ir pasirinktus miesto VVG teritorijos vietos plėtros poreikius</t>
  </si>
  <si>
    <t>Vietos plėtros strategijos uždavinys (-iai) įgyvendina vietos plėtros strategijos tikslą (-us)</t>
  </si>
  <si>
    <t>Vietos plėtros strategijos veiksmai sudaro prielaidas įgyvendinti vietos plėtros strategijos uždavinį (-ius)</t>
  </si>
  <si>
    <t>Vietos plėtros strategijos rodikliai pagal konkrečius uždavinius yra realūs, suderinti su suplanuotomis lėšomis</t>
  </si>
  <si>
    <t>Vietos plėtros strategija skirta daugiau nei vienai miesto VVG teritorijoje gyvenančiai tikslinei grupei (pavyzdžiui, neįgaliesiems, bedarbiams, ilgalaikiams bedarbiams, neaktyviems asmenims, migrantams ir pan.)</t>
  </si>
  <si>
    <t xml:space="preserve">numatytas didesnis nei 30 procentų nuosavų lėšų prisidėjimas </t>
  </si>
  <si>
    <t>Veiksmai:</t>
  </si>
  <si>
    <t>atitinka 2021–2027 metų investicijų programos 4.7 konkretų uždavinį „Skatinti aktyvią įtrauktį, siekiant propaguoti lygias galimybes ir aktyvų dalyvavimą ir gerinti įsidarbinamumą“ ir 4.9 konkretų uždavinį „Didinant socialinę ir ekonominę marginalizuotų bendruomenių, migrantų ir nepalankias sąlygas turinčių grupių integraciją įgyvendinant integruotas priemones, įskaitant aprūpinimą būstu ir socialinių paslaugų teikimą“ ir jiems priskirtas veiklas;</t>
  </si>
  <si>
    <t>Uždaviniui nustatyti stebėsenos rodikliai</t>
  </si>
  <si>
    <t>5.2.1.</t>
  </si>
  <si>
    <t>5.2.2.</t>
  </si>
  <si>
    <t>6.4.</t>
  </si>
  <si>
    <t>6.4.1.</t>
  </si>
  <si>
    <t>6.4.2.</t>
  </si>
  <si>
    <t>6.4.3.</t>
  </si>
  <si>
    <t>6.4.4.</t>
  </si>
  <si>
    <t>6.4.5.</t>
  </si>
  <si>
    <t>6.5.</t>
  </si>
  <si>
    <t>6.5.1</t>
  </si>
  <si>
    <t>6.5.2.</t>
  </si>
  <si>
    <t>6.5.3.</t>
  </si>
  <si>
    <t>6.5.4.</t>
  </si>
  <si>
    <t>Vietos plėtros strategijos įgyvendinimu siekiama gyventojų socialinės įtraukties miesto VVG veiklos teritorijoje skatinimo</t>
  </si>
  <si>
    <t>Vietos plėtros strategija parengta kelių miestų aglomeracijai</t>
  </si>
  <si>
    <t>2.4.</t>
  </si>
  <si>
    <t>Įvertinti alternatyvūs įvardytų problemų sprendimo būdai</t>
  </si>
  <si>
    <t xml:space="preserve">Įvertinti alternatyvūs įvardytos silpnybės (problemos) sprendimo (arba stiprybės išnaudojimo) būdai </t>
  </si>
  <si>
    <t xml:space="preserve">kiekvienam veiksmui nurodytas lėšų poreikis, finansavimo šaltiniai ir įgyvendinimo pradžia ir pabaiga </t>
  </si>
  <si>
    <t>Vietos plėtros strategijos tikslui (-ams) ir rodikliams pasiekti bei uždaviniams ir veiksmams įgyvendinti suplanuota lėšų suma yra racionali ir reali</t>
  </si>
  <si>
    <t>4.2.</t>
  </si>
  <si>
    <t>Per vietos plėtros strategijos veiksmus numatytas bendradarbiavimas su kitomis VVG;</t>
  </si>
  <si>
    <t>numatytas nuosavų lėšų prisidėjimas nuo 25 iki 30 procentų</t>
  </si>
  <si>
    <t>numatytas nuosavų lėšų prisidėjimas nuo 20 iki 25 procentų</t>
  </si>
  <si>
    <t>numatytas nuosavų lėšų prisidėjimas nuo 15 iki 20 procentų</t>
  </si>
  <si>
    <t>6.5.5.</t>
  </si>
  <si>
    <t>7.</t>
  </si>
  <si>
    <t>Ar vietos plėtros strategija atitinka Taisyklių 51.2 papunktyje nurodytą pirmumo kriterijų?</t>
  </si>
  <si>
    <t>Nr.</t>
  </si>
  <si>
    <t>Pirmumo kriterijaus pavadinimas</t>
  </si>
  <si>
    <t>Skiriama iki 20 balų.</t>
  </si>
  <si>
    <t>Skiriama iki 10 balų.</t>
  </si>
  <si>
    <t>Skiriama iki 30 balų.</t>
  </si>
  <si>
    <t>Skiriama iki 5 balų.</t>
  </si>
  <si>
    <t>Ar vietos plėtros strategija atitinka Taisyklių 51.1 papunktyje nurodytą pirmumo kriterijų?</t>
  </si>
  <si>
    <t>8.</t>
  </si>
  <si>
    <t>9.</t>
  </si>
  <si>
    <t>Ar vietos plėtros strategija atitinka Taisyklių 51.3 papunktyje nurodytą pirmumo kriterijų?</t>
  </si>
  <si>
    <t>IŠ VISO:</t>
  </si>
  <si>
    <r>
      <t xml:space="preserve">suplanuoti vietos plėtros strategijos </t>
    </r>
    <r>
      <rPr>
        <b/>
        <sz val="11"/>
        <color theme="1"/>
        <rFont val="Times New Roman"/>
        <family val="1"/>
      </rPr>
      <t>rezultato</t>
    </r>
    <r>
      <rPr>
        <sz val="11"/>
        <color theme="1"/>
        <rFont val="Times New Roman"/>
        <family val="1"/>
      </rPr>
      <t xml:space="preserve"> rodikliai parodo, kokią naudą gaus tiesioginiai įgyvendinamos vietos plėtros strategijos naudos gavėjai</t>
    </r>
  </si>
  <si>
    <r>
      <t xml:space="preserve">suplanuoti vietos plėtros strategijos </t>
    </r>
    <r>
      <rPr>
        <b/>
        <sz val="11"/>
        <color theme="1"/>
        <rFont val="Times New Roman"/>
        <family val="1"/>
      </rPr>
      <t>produkto</t>
    </r>
    <r>
      <rPr>
        <sz val="11"/>
        <color theme="1"/>
        <rFont val="Times New Roman"/>
        <family val="1"/>
      </rPr>
      <t xml:space="preserve"> rodikliai parodo, kokia apimtimi bus įgyvendintos vietos plėtros strategijos veiklos</t>
    </r>
  </si>
  <si>
    <t>________________________________________</t>
  </si>
  <si>
    <t>_________</t>
  </si>
  <si>
    <t>Rodikliai:</t>
  </si>
  <si>
    <r>
      <t xml:space="preserve">IŠVADA </t>
    </r>
    <r>
      <rPr>
        <i/>
        <sz val="11"/>
        <rFont val="Times New Roman"/>
        <family val="1"/>
      </rPr>
      <t>(nereikalingas eilutes ištrinti)</t>
    </r>
    <r>
      <rPr>
        <b/>
        <sz val="11"/>
        <rFont val="Times New Roman"/>
        <family val="1"/>
      </rPr>
      <t>:</t>
    </r>
  </si>
  <si>
    <t>Vietos plėtros strategijos tikslas (-ai) skirtas (-i) SSGG analizėje identifikuotoms problemoms spręsti</t>
  </si>
  <si>
    <t>3 priedas</t>
  </si>
  <si>
    <t>Miesto vietos veiklos grupės (toliau – miesto VVG), parengusios vietos plėtros strategiją, pavadinimas:</t>
  </si>
  <si>
    <t>Ar patikslinta strategija atitinka vertinimo kriterijų</t>
  </si>
  <si>
    <t>Vertinama 5 balais, jei vietos plėtros strategijoje aprašytos ir paaiškintos SSGG analizės stiprybių ir silpnybių sąsajos su situacijos analizėje pateiktais statistiniais duomenimis.
Nurodomi VPS puslapiai.
Jei informacija nepateikta, skiriama 0 balų.</t>
  </si>
  <si>
    <t>Vertinama 5 balais, jei analizėje pateikti duomenys ir informacija yra ne senesni nei vienų metų (arba pagrįsta, kodėl teikiama informacija yra senesnė), šaltiniai laisvai prieinami, patikimi ir oficialūs.
Atrankos būdu patikrintos 10 proc. nuorodų ar nuorodos yra teisingos ir veikia. 
Tendencijoms ir prognozėms pagrįsti naudojami duomenys yra ne trumpesnio nei 5 metų laikotarpio.
Jei informacija nepateikta, skiriama 0 balų.</t>
  </si>
  <si>
    <t xml:space="preserve">VPS tikslas (-ai): </t>
  </si>
  <si>
    <t>Vertinama 5 balais, jei tikslas atitinka analizėje nustatytus pageidaujamus pokyčius (nurodomas VPS puslapis, kuriame išskirti siekiami pokyčiai), ar nurodyti tikslo stebėsenos produkto ir rezultato rodikliai.
Nurodomi VPS puslapiai.
Jei vertinama neigiamai, skiriama 0 balų.</t>
  </si>
  <si>
    <t>Vertinama 5 balais, jei tikslai skirti atliekant SSGG analizę nustatytoms tarpusavyje susijusioms silpnybėms (problemoms) išspręsti arba pasinaudoti stiprybėmis, galimybėmis ar sumažinti grėsmes.
Jei vertinama neigiamai, skiriama 0 balų.</t>
  </si>
  <si>
    <t>VPS tikslas (-ai) atitinka investicijų programos 4.7 ir 4.9 uždavinių tikslus</t>
  </si>
  <si>
    <t>Vertinama 5 balais, jei tikslai atitinka 2021–2027 m. ES investicijų programos 4.7 ir 4.9 uždavinių tikslus.
Jei vertinama neigiamai, skiriama 0 balų.</t>
  </si>
  <si>
    <t>Vertinama 5 balais, jei pateiktos bent 2 tikslo alternatyvos, tarp kurių nėra „status quo“ alternatyvos. Nurodytos tikslo pasirinkimo priežastys.
Jei informacija nepateikta, skiriama 0 balų.</t>
  </si>
  <si>
    <t>Vertinama 10 balų, jei VPS atitinka 3.1–3.4 kriterijus. Jei nors vienas kriterijus vertinamas neigiamai, skiriama 0 balų.</t>
  </si>
  <si>
    <t>Vertinama, ar pasirinktu (-ais) vietos plėtros strategijos uždaviniu (-ais) siekiama patenkinti identifikuotus ir pasirinktus miesto VVG teritorijos vietos plėtros poreikius, ar vietos plėtros strategijos uždavinys (-iai) įgyvendina vietos plėtros strategijos tikslą (-us).
Nurodomi VPS puslapiai.</t>
  </si>
  <si>
    <t>Vertinama, ar nagrinėtos bent 2 uždavinio alternatyvos, tarp kurių nėra „status quo“ alternatyvos.</t>
  </si>
  <si>
    <t>Vertinama, ar uždaviniui priskirti veiksmai tiesiogiai prisideda prie uždavinio įgyvendinimo.</t>
  </si>
  <si>
    <t>Vertinama, ar uždaviniui nustatyti stebėsenos rodikliai.
Nurodomi VPS puslapiai.</t>
  </si>
  <si>
    <t>yra  efektyviausi ir racionaliausi  būdai, kaip  įgyvendinti uždavinį;</t>
  </si>
  <si>
    <t>Vertinama 5 balais, jei pateiktos veiksmų pasirinkimo priežastys.
Jei informacija nepateikta, skiriama 0 balų.</t>
  </si>
  <si>
    <t>Vertinama 5 balais, jei veiksmai gali būti pradėti įgyvendinti ne vėliau kaip paskutiniais Europos Sąjungos struktūrinių fondų lėšų administravimo laikotarpio metais, t. y. 2027 m. pabaigoje, ir baigti įgyvendinti ne vėliau kaip per 2 metus nuo Europos Sąjungos struktūrinių fondų lėšų administravimo laikotarpio pabaigos, t. y. 2029 m. pabaigoje, ar neprieštarauja bendrai žinomoms teisės aktų nuostatoms.
Jei informacija nepateikta, skiriama 0 balų.</t>
  </si>
  <si>
    <t>Vertinama 5 balais, jei veiksmai atitinka 2021–2027 metų investicijų programos 4.7 konkretų uždavinį „Skatinti aktyvią įtrauktį, siekiant propaguoti lygias galimybes ir aktyvų dalyvavimą ir gerinti įsidarbinamumą“ ir 4.9 konkretų uždavinį „Didinant socialinę ir ekonominę marginalizuotų bendruomenių, migrantų ir nepalankias sąlygas turinčių grupių integraciją įgyvendinant integruotas priemones, įskaitant aprūpinimą būstu ir socialinių paslaugų teikimą“ ir jiems priskirtas veiklas.
Jei vertinama neigiamai, skiriama 0 balų.</t>
  </si>
  <si>
    <t>Vertinama 5 balais, jei VPS finansiniame veiksmų plane kiekvienam veiksmui nurodytas lėšų poreikis, finansavimo šaltiniai ir planuojamo veiksmo įgyvendinimo pradžia ir pabaiga.
Jei informacija nepateikta, skiriama 0 balų.</t>
  </si>
  <si>
    <t>Vertinama 5 balais, jei VPS suplanuotas lėšų poreikis yra pagrįstas skaičiavimais, vietos plėtros strategijoje suplanuotos tik jos tikslui (-ams) ir rezultatams pasiekti būtinos lėšos, nurodyti aiškūs vietos plėtros strategijos finansavimo šaltiniai.
Jei informacija nepateikta, skiriama 0 balų.</t>
  </si>
  <si>
    <t>Vertinama 5 balais, jei rodikliai nurodo formuluojant tikslą vertinto vidinio veiksnio – silpnybės (problemos) arba stiprybės kiekybinį ir (ar) kokybinį pokytį ir naudą, kurią gautų tiesioginiai vietos plėtros strategijos naudos gavėjai įgyvendinus strategiją.
Jei informacija nepateikta, skiriama 0 balų.</t>
  </si>
  <si>
    <t>Vertinama 5 balais, jei nurodyti miestai, kurių aglomeracijai parengta strategija.
Nurodomi VPS puslapiai.
Jei informacija nepateikta, skiriama 0 balų.</t>
  </si>
  <si>
    <t>Vertinama 5 balais, jei nurodomos tikslinės grupės (daugiau nei viena), kurioms skirta vietos plėtros strategija.
Nurodomi VPS puslapiai.
Jei informacija nepateikta, skiriama 0 balų.</t>
  </si>
  <si>
    <t>Vertinama 5 balais, jei nurodyta, su kokiomis kitomis VVG numatytas bendradarbiavimas.
Nurodomi VPS puslapiai.
Jei informacija nepateikta, skiriama 0 balų.</t>
  </si>
  <si>
    <t>Vietos plėtros strategijoje numatytas didesnis nei 7,5 procento savivaldybės biudžeto, kitų viešųjų lėšų ir (arba) privačių lėšų (toliau – nuosavos lėšos) prisidėjimas prie strategijos veiksmų įgyvendinimo (neįskaitant strategijos administravimo lėšų) (skiriama iki 5 balų)</t>
  </si>
  <si>
    <t xml:space="preserve">numatytas nuosavų lėšų prisidėjimas nuo 7,5 procento iki 15 procentų </t>
  </si>
  <si>
    <t>vietos plėtros strategijos veiksmams įgyvendinti suplanuota ne mažiau kaip 350 dalyvių</t>
  </si>
  <si>
    <t>vietos plėtros strategijos veiksmams įgyvendinti suplanuota įtraukti ne mažiau kaip 200 dalyvių</t>
  </si>
  <si>
    <t>vietos plėtros strategijos veiksmams įgyvendinti suplanuotas įtraukti ne mažiau kaip 100 dalyvių</t>
  </si>
  <si>
    <t xml:space="preserve">vietos plėtros strategijos veiksmams įgyvendinti suplanuota įtraukti ne mažiau kaip 50 dalyvių </t>
  </si>
  <si>
    <t xml:space="preserve">vietos plėtros strategijos veiksmams įgyvendinti suplanuota įtraukti mažiau kaip 50 dalyvių </t>
  </si>
  <si>
    <t>Nurodoma vietos plėtros strategijoje numatyta nuosavų lėšų dalis vietos plėtros strategijai įgyvendinti.</t>
  </si>
  <si>
    <t>Vertinama, ar, be kitų tikslinių grupių, planuoja investuoti į migrantų ir pabėgėlių socialinę integraciją. Jei taip, nurodomi VPS puslapiai.</t>
  </si>
  <si>
    <t>Nurodoma vietos plėtros strategijos registravimo Vidaus reikalų ministerijoje data ir laikas.</t>
  </si>
  <si>
    <t>Siūlyti nefinansuoti vietos plėtros strategijos</t>
  </si>
  <si>
    <t>Siūlyti finansuoti vietos plėtros strategiją</t>
  </si>
  <si>
    <t>Siūlyti vietos plėtros strategijai skirti mažesnį nei prašomas finansavimą</t>
  </si>
  <si>
    <t>[Pakomentuojama, kaip atitinka vertinimo kriterijų arba jo neatitinka, papildomą informaciją dėl vertinimo pagrindimo (paaiškinimo) ištrinti]</t>
  </si>
  <si>
    <t>Vietos plėtros strategijoje aprašytos ir paaiškintos SSGG analizės stiprybių ir silpnybių sąsajos su situacijos analizėje pateiktais statistiniais duomenimis</t>
  </si>
  <si>
    <t>yra suprantami, teisėti  (neprieštarauja teisės aktų nuostatoms) ir praktiškai įgyvendinami;</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</si>
</sst>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rgb="FF000000"/>
      <name val="Times New Roman"/>
      <family val="1"/>
    </font>
    <font>
      <i/>
      <sz val="11"/>
      <color theme="1"/>
      <name val="Times New Roman"/>
      <family val="1"/>
    </font>
    <font>
      <sz val="11"/>
      <color theme="1"/>
      <name val="Times New Roman"/>
      <family val="1"/>
    </font>
    <font>
      <b/>
      <sz val="11"/>
      <color theme="1"/>
      <name val="Times New Roman"/>
      <family val="1"/>
    </font>
    <font>
      <b/>
      <i/>
      <sz val="11"/>
      <color theme="1"/>
      <name val="Times New Roman"/>
      <family val="1"/>
    </font>
    <font>
      <sz val="11"/>
      <name val="Times New Roman"/>
      <family val="1"/>
    </font>
    <font>
      <b/>
      <sz val="11"/>
      <name val="Times New Roman"/>
      <family val="1"/>
    </font>
    <font>
      <i/>
      <sz val="11"/>
      <name val="Times New Roman"/>
      <family val="1"/>
    </font>
    <font>
      <b/>
      <sz val="1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79">
    <xf numFmtId="0" fontId="0" fillId="0" borderId="0" xfId="0"/>
    <xf numFmtId="0" fontId="1" fillId="2" borderId="1" xfId="0" applyFont="1" applyFill="1" applyBorder="1" applyAlignment="1">
      <alignment horizontal="justify" vertical="center"/>
    </xf>
    <xf numFmtId="0" fontId="3" fillId="0" borderId="1" xfId="0" applyFont="1" applyBorder="1" applyAlignment="1">
      <alignment vertical="center" wrapText="1"/>
    </xf>
    <xf numFmtId="0" fontId="3" fillId="0" borderId="0" xfId="0" applyFont="1"/>
    <xf numFmtId="0" fontId="3" fillId="0" borderId="0" xfId="0" applyFont="1" applyFill="1"/>
    <xf numFmtId="0" fontId="3" fillId="0" borderId="1" xfId="0" applyFont="1" applyBorder="1" applyAlignment="1">
      <alignment vertical="top"/>
    </xf>
    <xf numFmtId="0" fontId="3" fillId="0" borderId="0" xfId="0" applyFont="1" applyBorder="1" applyAlignment="1">
      <alignment vertical="top"/>
    </xf>
    <xf numFmtId="0" fontId="3" fillId="0" borderId="0" xfId="0" applyFont="1" applyAlignment="1">
      <alignment horizontal="left"/>
    </xf>
    <xf numFmtId="0" fontId="3" fillId="0" borderId="1" xfId="0" applyFont="1" applyBorder="1" applyAlignment="1">
      <alignment horizontal="justify" vertical="center" wrapText="1"/>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wrapText="1"/>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top" wrapText="1"/>
    </xf>
    <xf numFmtId="0" fontId="2" fillId="0" borderId="0" xfId="0" applyFont="1" applyBorder="1" applyAlignment="1">
      <alignment vertical="top" wrapText="1"/>
    </xf>
    <xf numFmtId="0" fontId="6" fillId="0" borderId="0" xfId="0" applyFont="1" applyAlignment="1">
      <alignment horizontal="left" vertical="top" wrapText="1"/>
    </xf>
    <xf numFmtId="0" fontId="7" fillId="0" borderId="0" xfId="0" applyFont="1" applyBorder="1" applyAlignment="1">
      <alignment horizontal="left" vertical="top" wrapText="1"/>
    </xf>
    <xf numFmtId="0" fontId="3" fillId="0" borderId="0" xfId="0" applyFont="1" applyAlignment="1">
      <alignment wrapText="1"/>
    </xf>
    <xf numFmtId="0" fontId="3" fillId="0" borderId="0" xfId="0" applyFont="1" applyAlignment="1">
      <alignment horizontal="justify" wrapText="1"/>
    </xf>
    <xf numFmtId="0" fontId="2" fillId="0" borderId="0" xfId="0" applyFont="1" applyAlignment="1">
      <alignment vertical="top"/>
    </xf>
    <xf numFmtId="0" fontId="7" fillId="3" borderId="1" xfId="0" applyFont="1" applyFill="1" applyBorder="1" applyAlignment="1">
      <alignment horizontal="justify" vertical="center" textRotation="90" wrapText="1"/>
    </xf>
    <xf numFmtId="0" fontId="7" fillId="3" borderId="1" xfId="0" applyFont="1" applyFill="1" applyBorder="1" applyAlignment="1">
      <alignment horizontal="justify" vertical="center"/>
    </xf>
    <xf numFmtId="0" fontId="4" fillId="2" borderId="1" xfId="0" applyFont="1" applyFill="1" applyBorder="1" applyAlignment="1">
      <alignment horizontal="center" vertical="center"/>
    </xf>
    <xf numFmtId="1" fontId="4"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xf>
    <xf numFmtId="0" fontId="4" fillId="2" borderId="1" xfId="0" applyFont="1" applyFill="1" applyBorder="1" applyAlignment="1">
      <alignment vertical="center" wrapText="1"/>
    </xf>
    <xf numFmtId="0" fontId="3" fillId="0" borderId="0" xfId="0" applyFont="1" applyAlignment="1">
      <alignment horizontal="justify"/>
    </xf>
    <xf numFmtId="0" fontId="8" fillId="3" borderId="1" xfId="0" applyFont="1" applyFill="1" applyBorder="1" applyAlignment="1">
      <alignment horizontal="justify" wrapText="1"/>
    </xf>
    <xf numFmtId="0" fontId="2" fillId="2" borderId="1" xfId="0" applyFont="1" applyFill="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Fill="1" applyBorder="1" applyAlignment="1">
      <alignment horizontal="justify" vertical="top" wrapText="1"/>
    </xf>
    <xf numFmtId="0" fontId="2" fillId="0" borderId="1" xfId="0" applyFont="1" applyBorder="1" applyAlignment="1">
      <alignment horizontal="justify" wrapText="1"/>
    </xf>
    <xf numFmtId="0" fontId="2" fillId="2" borderId="1" xfId="0" applyFont="1" applyFill="1" applyBorder="1" applyAlignment="1">
      <alignment horizontal="justify" wrapText="1"/>
    </xf>
    <xf numFmtId="0" fontId="3" fillId="0" borderId="1" xfId="0" applyFont="1" applyBorder="1" applyAlignment="1">
      <alignment horizontal="justify"/>
    </xf>
    <xf numFmtId="0" fontId="5" fillId="2" borderId="1" xfId="0" applyFont="1" applyFill="1" applyBorder="1" applyAlignment="1">
      <alignment horizontal="justify" vertical="top" wrapText="1"/>
    </xf>
    <xf numFmtId="0" fontId="4" fillId="0" borderId="0" xfId="0" applyFont="1"/>
    <xf numFmtId="0" fontId="3" fillId="2" borderId="1" xfId="0" applyFont="1" applyFill="1" applyBorder="1" applyAlignment="1">
      <alignment horizontal="justify"/>
    </xf>
    <xf numFmtId="0" fontId="3" fillId="0" borderId="2" xfId="0" applyFont="1" applyBorder="1" applyAlignment="1">
      <alignment vertical="center" wrapText="1"/>
    </xf>
    <xf numFmtId="0" fontId="3" fillId="0" borderId="2" xfId="0" applyFont="1" applyBorder="1" applyAlignment="1">
      <alignment wrapText="1"/>
    </xf>
    <xf numFmtId="0" fontId="3" fillId="0" borderId="2" xfId="0" applyFont="1" applyBorder="1" applyAlignment="1">
      <alignment horizontal="justify" vertical="center" wrapText="1"/>
    </xf>
    <xf numFmtId="0" fontId="3" fillId="0" borderId="2" xfId="0" applyFont="1" applyBorder="1" applyAlignment="1">
      <alignment horizontal="center" vertical="center"/>
    </xf>
    <xf numFmtId="1" fontId="3" fillId="0" borderId="2" xfId="0" applyNumberFormat="1" applyFont="1" applyBorder="1" applyAlignment="1">
      <alignment horizontal="center" vertical="center"/>
    </xf>
    <xf numFmtId="0" fontId="3" fillId="0" borderId="2" xfId="0" applyFont="1" applyBorder="1" applyAlignment="1">
      <alignment horizontal="justify"/>
    </xf>
    <xf numFmtId="0" fontId="4" fillId="0" borderId="10" xfId="0" applyFont="1" applyBorder="1" applyAlignment="1">
      <alignment horizontal="center" vertical="center"/>
    </xf>
    <xf numFmtId="1" fontId="4" fillId="0" borderId="10" xfId="0" applyNumberFormat="1" applyFont="1" applyBorder="1" applyAlignment="1">
      <alignment horizontal="center" vertical="center"/>
    </xf>
    <xf numFmtId="0" fontId="3" fillId="0" borderId="4" xfId="0" applyFont="1" applyBorder="1" applyAlignment="1">
      <alignment horizontal="justify"/>
    </xf>
    <xf numFmtId="0" fontId="3" fillId="0" borderId="0" xfId="0" applyFont="1" applyAlignment="1">
      <alignment horizontal="right" vertical="top" wrapText="1"/>
    </xf>
    <xf numFmtId="0" fontId="3" fillId="0" borderId="0" xfId="0" applyFont="1" applyAlignment="1">
      <alignment horizontal="right"/>
    </xf>
    <xf numFmtId="0" fontId="4" fillId="0" borderId="7" xfId="0" applyFont="1" applyBorder="1" applyAlignment="1">
      <alignment horizontal="right" vertical="center" wrapText="1"/>
    </xf>
    <xf numFmtId="0" fontId="4" fillId="0" borderId="8" xfId="0" applyFont="1" applyBorder="1" applyAlignment="1">
      <alignment horizontal="right" vertical="center" wrapText="1"/>
    </xf>
    <xf numFmtId="0" fontId="4" fillId="0" borderId="9" xfId="0" applyFont="1" applyBorder="1" applyAlignment="1">
      <alignment horizontal="right" vertical="center" wrapText="1"/>
    </xf>
    <xf numFmtId="0" fontId="3"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3" xfId="0" applyFont="1" applyFill="1" applyBorder="1" applyAlignment="1">
      <alignmen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7" fillId="3" borderId="1" xfId="0" applyFont="1" applyFill="1" applyBorder="1" applyAlignment="1">
      <alignment horizontal="justify" vertical="center" wrapText="1"/>
    </xf>
    <xf numFmtId="0" fontId="3" fillId="0" borderId="0" xfId="0" applyFont="1" applyAlignment="1">
      <alignment horizontal="left"/>
    </xf>
    <xf numFmtId="0" fontId="4" fillId="0" borderId="0" xfId="0" applyFont="1" applyAlignment="1">
      <alignment horizontal="left" vertical="top"/>
    </xf>
    <xf numFmtId="0" fontId="3" fillId="0" borderId="0" xfId="0" applyFont="1" applyAlignment="1">
      <alignment horizontal="center" wrapText="1"/>
    </xf>
    <xf numFmtId="0" fontId="2" fillId="0" borderId="0" xfId="0" applyFont="1" applyAlignment="1">
      <alignment horizontal="center" vertical="top" wrapText="1"/>
    </xf>
    <xf numFmtId="0" fontId="7" fillId="0" borderId="1" xfId="0" applyFont="1" applyBorder="1" applyAlignment="1">
      <alignment horizontal="left" vertical="top" wrapText="1"/>
    </xf>
    <xf numFmtId="0" fontId="1" fillId="2" borderId="1" xfId="0" applyFont="1" applyFill="1" applyBorder="1" applyAlignment="1">
      <alignment horizontal="center" vertical="center"/>
    </xf>
    <xf numFmtId="0" fontId="2" fillId="0" borderId="1" xfId="0" applyFont="1" applyBorder="1" applyAlignment="1">
      <alignment horizontal="justify" vertical="center"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justify"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abSelected="1" zoomScale="70" zoomScaleNormal="70" zoomScaleSheetLayoutView="110" workbookViewId="0">
      <selection activeCell="A8" sqref="A8:M8"/>
    </sheetView>
  </sheetViews>
  <sheetFormatPr defaultColWidth="9.1796875" defaultRowHeight="14" x14ac:dyDescent="0.3"/>
  <cols>
    <col min="1" max="1" width="8.81640625" style="3" customWidth="1"/>
    <col min="2" max="2" width="37.1796875" style="3" customWidth="1"/>
    <col min="3" max="4" width="9.1796875" style="3"/>
    <col min="5" max="5" width="14.81640625" style="3" customWidth="1"/>
    <col min="6" max="7" width="9.1796875" style="3"/>
    <col min="8" max="8" width="9.81640625" style="3" customWidth="1"/>
    <col min="9" max="9" width="10.54296875" style="3" customWidth="1"/>
    <col min="10" max="10" width="23.453125" style="3" customWidth="1"/>
    <col min="11" max="11" width="11.81640625" style="3" customWidth="1"/>
    <col min="12" max="12" width="11.1796875" style="3" customWidth="1"/>
    <col min="13" max="13" width="42.453125" style="32" customWidth="1"/>
    <col min="14" max="16384" width="9.1796875" style="3"/>
  </cols>
  <sheetData>
    <row r="1" spans="1:13" ht="15.65" customHeight="1" x14ac:dyDescent="0.3">
      <c r="A1" s="52" t="s">
        <v>10</v>
      </c>
      <c r="B1" s="52"/>
      <c r="C1" s="52"/>
      <c r="D1" s="52"/>
      <c r="E1" s="52"/>
      <c r="F1" s="52"/>
      <c r="G1" s="52"/>
      <c r="H1" s="52"/>
      <c r="I1" s="52"/>
      <c r="J1" s="52"/>
      <c r="K1" s="52"/>
      <c r="L1" s="52"/>
      <c r="M1" s="52"/>
    </row>
    <row r="2" spans="1:13" x14ac:dyDescent="0.3">
      <c r="A2" s="53" t="s">
        <v>99</v>
      </c>
      <c r="B2" s="53"/>
      <c r="C2" s="53"/>
      <c r="D2" s="53"/>
      <c r="E2" s="53"/>
      <c r="F2" s="53"/>
      <c r="G2" s="53"/>
      <c r="H2" s="53"/>
      <c r="I2" s="53"/>
      <c r="J2" s="53"/>
      <c r="K2" s="53"/>
      <c r="L2" s="53"/>
      <c r="M2" s="53"/>
    </row>
    <row r="4" spans="1:13" x14ac:dyDescent="0.3">
      <c r="A4" s="57" t="s">
        <v>8</v>
      </c>
      <c r="B4" s="57"/>
      <c r="C4" s="57"/>
      <c r="D4" s="57"/>
      <c r="E4" s="57"/>
      <c r="F4" s="57"/>
      <c r="G4" s="57"/>
      <c r="H4" s="57"/>
      <c r="I4" s="57"/>
      <c r="J4" s="57"/>
      <c r="K4" s="57"/>
      <c r="L4" s="57"/>
      <c r="M4" s="57"/>
    </row>
    <row r="6" spans="1:13" x14ac:dyDescent="0.3">
      <c r="A6" s="58" t="s">
        <v>14</v>
      </c>
      <c r="B6" s="58"/>
      <c r="C6" s="58"/>
      <c r="D6" s="58"/>
      <c r="E6" s="58"/>
      <c r="F6" s="58"/>
      <c r="G6" s="58"/>
      <c r="H6" s="58"/>
      <c r="I6" s="58"/>
      <c r="J6" s="58"/>
      <c r="K6" s="58"/>
      <c r="L6" s="58"/>
      <c r="M6" s="58"/>
    </row>
    <row r="8" spans="1:13" x14ac:dyDescent="0.3">
      <c r="A8" s="59" t="s">
        <v>100</v>
      </c>
      <c r="B8" s="59"/>
      <c r="C8" s="59"/>
      <c r="D8" s="59"/>
      <c r="E8" s="59"/>
      <c r="F8" s="59"/>
      <c r="G8" s="59"/>
      <c r="H8" s="59"/>
      <c r="I8" s="59"/>
      <c r="J8" s="59"/>
      <c r="K8" s="59"/>
      <c r="L8" s="59"/>
      <c r="M8" s="59"/>
    </row>
    <row r="9" spans="1:13" x14ac:dyDescent="0.3">
      <c r="A9" s="67"/>
      <c r="B9" s="67"/>
      <c r="C9" s="67"/>
      <c r="D9" s="67"/>
      <c r="E9" s="67"/>
      <c r="F9" s="67"/>
      <c r="G9" s="67"/>
      <c r="H9" s="67"/>
      <c r="I9" s="67"/>
      <c r="J9" s="67"/>
    </row>
    <row r="10" spans="1:13" x14ac:dyDescent="0.3">
      <c r="A10" s="7"/>
      <c r="B10" s="7"/>
      <c r="C10" s="7"/>
      <c r="D10" s="7"/>
      <c r="E10" s="7"/>
      <c r="F10" s="7"/>
      <c r="G10" s="7"/>
      <c r="H10" s="7"/>
      <c r="I10" s="7"/>
    </row>
    <row r="11" spans="1:13" x14ac:dyDescent="0.3">
      <c r="A11" s="59" t="s">
        <v>7</v>
      </c>
      <c r="B11" s="59"/>
      <c r="C11" s="59"/>
      <c r="D11" s="59"/>
      <c r="E11" s="59"/>
      <c r="F11" s="59"/>
      <c r="G11" s="59"/>
      <c r="H11" s="59"/>
      <c r="I11" s="59"/>
      <c r="J11" s="59"/>
      <c r="K11" s="59"/>
      <c r="L11" s="59"/>
      <c r="M11" s="59"/>
    </row>
    <row r="12" spans="1:13" x14ac:dyDescent="0.3">
      <c r="A12" s="67"/>
      <c r="B12" s="67"/>
      <c r="C12" s="67"/>
      <c r="D12" s="67"/>
      <c r="E12" s="67"/>
      <c r="F12" s="67"/>
      <c r="G12" s="67"/>
      <c r="H12" s="67"/>
      <c r="I12" s="67"/>
      <c r="J12" s="67"/>
    </row>
    <row r="13" spans="1:13" x14ac:dyDescent="0.3">
      <c r="A13" s="7"/>
      <c r="B13" s="7"/>
      <c r="C13" s="7"/>
      <c r="D13" s="7"/>
      <c r="E13" s="7"/>
      <c r="F13" s="7"/>
      <c r="G13" s="7"/>
      <c r="H13" s="7"/>
      <c r="I13" s="7"/>
      <c r="J13" s="7"/>
    </row>
    <row r="14" spans="1:13" ht="33.75" customHeight="1" x14ac:dyDescent="0.3">
      <c r="A14" s="76" t="s">
        <v>15</v>
      </c>
      <c r="B14" s="66" t="s">
        <v>16</v>
      </c>
      <c r="C14" s="77" t="s">
        <v>17</v>
      </c>
      <c r="D14" s="77"/>
      <c r="E14" s="77"/>
      <c r="F14" s="77" t="s">
        <v>18</v>
      </c>
      <c r="G14" s="77"/>
      <c r="H14" s="78" t="s">
        <v>101</v>
      </c>
      <c r="I14" s="66"/>
      <c r="J14" s="66"/>
      <c r="K14" s="66" t="s">
        <v>39</v>
      </c>
      <c r="L14" s="66" t="s">
        <v>40</v>
      </c>
      <c r="M14" s="26" t="s">
        <v>41</v>
      </c>
    </row>
    <row r="15" spans="1:13" ht="59.25" customHeight="1" x14ac:dyDescent="0.3">
      <c r="A15" s="76"/>
      <c r="B15" s="66"/>
      <c r="C15" s="25" t="s">
        <v>19</v>
      </c>
      <c r="D15" s="25" t="s">
        <v>20</v>
      </c>
      <c r="E15" s="25" t="s">
        <v>21</v>
      </c>
      <c r="F15" s="25" t="s">
        <v>19</v>
      </c>
      <c r="G15" s="25" t="s">
        <v>20</v>
      </c>
      <c r="H15" s="25" t="s">
        <v>19</v>
      </c>
      <c r="I15" s="25" t="s">
        <v>20</v>
      </c>
      <c r="J15" s="25" t="s">
        <v>21</v>
      </c>
      <c r="K15" s="66"/>
      <c r="L15" s="66"/>
      <c r="M15" s="33" t="s">
        <v>138</v>
      </c>
    </row>
    <row r="16" spans="1:13" ht="23.25" customHeight="1" x14ac:dyDescent="0.3">
      <c r="A16" s="31" t="s">
        <v>24</v>
      </c>
      <c r="B16" s="60" t="s">
        <v>42</v>
      </c>
      <c r="C16" s="61"/>
      <c r="D16" s="61"/>
      <c r="E16" s="61"/>
      <c r="F16" s="61"/>
      <c r="G16" s="61"/>
      <c r="H16" s="61"/>
      <c r="I16" s="61"/>
      <c r="J16" s="62"/>
      <c r="K16" s="27">
        <v>10</v>
      </c>
      <c r="L16" s="28"/>
      <c r="M16" s="34" t="s">
        <v>84</v>
      </c>
    </row>
    <row r="17" spans="1:13" ht="96" customHeight="1" x14ac:dyDescent="0.3">
      <c r="A17" s="2" t="s">
        <v>2</v>
      </c>
      <c r="B17" s="8" t="s">
        <v>139</v>
      </c>
      <c r="C17" s="8"/>
      <c r="D17" s="8"/>
      <c r="E17" s="8"/>
      <c r="F17" s="8"/>
      <c r="G17" s="8"/>
      <c r="H17" s="8"/>
      <c r="I17" s="8"/>
      <c r="J17" s="8"/>
      <c r="K17" s="11">
        <v>5</v>
      </c>
      <c r="L17" s="12"/>
      <c r="M17" s="35" t="s">
        <v>102</v>
      </c>
    </row>
    <row r="18" spans="1:13" ht="168.75" customHeight="1" x14ac:dyDescent="0.3">
      <c r="A18" s="2" t="s">
        <v>3</v>
      </c>
      <c r="B18" s="30" t="s">
        <v>22</v>
      </c>
      <c r="C18" s="8"/>
      <c r="D18" s="8"/>
      <c r="E18" s="8"/>
      <c r="F18" s="8"/>
      <c r="G18" s="8"/>
      <c r="H18" s="8"/>
      <c r="I18" s="8"/>
      <c r="J18" s="8"/>
      <c r="K18" s="11">
        <v>5</v>
      </c>
      <c r="L18" s="12"/>
      <c r="M18" s="36" t="s">
        <v>103</v>
      </c>
    </row>
    <row r="19" spans="1:13" ht="26.25" customHeight="1" x14ac:dyDescent="0.3">
      <c r="A19" s="31" t="s">
        <v>25</v>
      </c>
      <c r="B19" s="63" t="s">
        <v>104</v>
      </c>
      <c r="C19" s="64"/>
      <c r="D19" s="64"/>
      <c r="E19" s="64"/>
      <c r="F19" s="64"/>
      <c r="G19" s="64"/>
      <c r="H19" s="64"/>
      <c r="I19" s="64"/>
      <c r="J19" s="65"/>
      <c r="K19" s="27">
        <v>20</v>
      </c>
      <c r="L19" s="28">
        <f>L20+L21+L22+L23</f>
        <v>0</v>
      </c>
      <c r="M19" s="34" t="s">
        <v>83</v>
      </c>
    </row>
    <row r="20" spans="1:13" ht="98" x14ac:dyDescent="0.3">
      <c r="A20" s="2" t="s">
        <v>0</v>
      </c>
      <c r="B20" s="8" t="s">
        <v>43</v>
      </c>
      <c r="C20" s="8"/>
      <c r="D20" s="8"/>
      <c r="E20" s="8"/>
      <c r="F20" s="8"/>
      <c r="G20" s="8"/>
      <c r="H20" s="8"/>
      <c r="I20" s="8"/>
      <c r="J20" s="8"/>
      <c r="K20" s="11">
        <v>5</v>
      </c>
      <c r="L20" s="12"/>
      <c r="M20" s="37" t="s">
        <v>105</v>
      </c>
    </row>
    <row r="21" spans="1:13" ht="95.25" customHeight="1" x14ac:dyDescent="0.3">
      <c r="A21" s="2" t="s">
        <v>1</v>
      </c>
      <c r="B21" s="2" t="s">
        <v>98</v>
      </c>
      <c r="C21" s="8"/>
      <c r="D21" s="8"/>
      <c r="E21" s="8"/>
      <c r="F21" s="8"/>
      <c r="G21" s="8"/>
      <c r="H21" s="8"/>
      <c r="I21" s="8"/>
      <c r="J21" s="8"/>
      <c r="K21" s="11">
        <v>5</v>
      </c>
      <c r="L21" s="12"/>
      <c r="M21" s="37" t="s">
        <v>106</v>
      </c>
    </row>
    <row r="22" spans="1:13" ht="65.25" customHeight="1" x14ac:dyDescent="0.3">
      <c r="A22" s="2" t="s">
        <v>4</v>
      </c>
      <c r="B22" s="2" t="s">
        <v>107</v>
      </c>
      <c r="C22" s="8"/>
      <c r="D22" s="8"/>
      <c r="E22" s="8"/>
      <c r="F22" s="8"/>
      <c r="G22" s="8"/>
      <c r="H22" s="8"/>
      <c r="I22" s="8"/>
      <c r="J22" s="8"/>
      <c r="K22" s="11">
        <v>5</v>
      </c>
      <c r="L22" s="12"/>
      <c r="M22" s="35" t="s">
        <v>108</v>
      </c>
    </row>
    <row r="23" spans="1:13" ht="75.75" customHeight="1" x14ac:dyDescent="0.3">
      <c r="A23" s="2" t="s">
        <v>68</v>
      </c>
      <c r="B23" s="2" t="s">
        <v>69</v>
      </c>
      <c r="C23" s="8"/>
      <c r="D23" s="8"/>
      <c r="E23" s="8"/>
      <c r="F23" s="8"/>
      <c r="G23" s="8"/>
      <c r="H23" s="8"/>
      <c r="I23" s="8"/>
      <c r="J23" s="8"/>
      <c r="K23" s="11">
        <v>5</v>
      </c>
      <c r="L23" s="12"/>
      <c r="M23" s="35" t="s">
        <v>109</v>
      </c>
    </row>
    <row r="24" spans="1:13" ht="49.5" customHeight="1" x14ac:dyDescent="0.3">
      <c r="A24" s="31" t="s">
        <v>9</v>
      </c>
      <c r="B24" s="63" t="s">
        <v>44</v>
      </c>
      <c r="C24" s="64"/>
      <c r="D24" s="64"/>
      <c r="E24" s="64"/>
      <c r="F24" s="64"/>
      <c r="G24" s="64"/>
      <c r="H24" s="64"/>
      <c r="I24" s="64"/>
      <c r="J24" s="65"/>
      <c r="K24" s="27">
        <v>10</v>
      </c>
      <c r="L24" s="28"/>
      <c r="M24" s="34" t="s">
        <v>110</v>
      </c>
    </row>
    <row r="25" spans="1:13" ht="105" customHeight="1" x14ac:dyDescent="0.3">
      <c r="A25" s="2" t="s">
        <v>5</v>
      </c>
      <c r="B25" s="8" t="s">
        <v>45</v>
      </c>
      <c r="C25" s="8"/>
      <c r="D25" s="8"/>
      <c r="E25" s="8"/>
      <c r="F25" s="8"/>
      <c r="G25" s="8"/>
      <c r="H25" s="8"/>
      <c r="I25" s="8"/>
      <c r="J25" s="8"/>
      <c r="K25" s="11"/>
      <c r="L25" s="12"/>
      <c r="M25" s="35" t="s">
        <v>111</v>
      </c>
    </row>
    <row r="26" spans="1:13" ht="49.5" customHeight="1" x14ac:dyDescent="0.3">
      <c r="A26" s="2" t="s">
        <v>6</v>
      </c>
      <c r="B26" s="8" t="s">
        <v>70</v>
      </c>
      <c r="C26" s="8"/>
      <c r="D26" s="8"/>
      <c r="E26" s="8"/>
      <c r="F26" s="8"/>
      <c r="G26" s="8"/>
      <c r="H26" s="8"/>
      <c r="I26" s="8"/>
      <c r="J26" s="8"/>
      <c r="K26" s="11"/>
      <c r="L26" s="12"/>
      <c r="M26" s="35" t="s">
        <v>112</v>
      </c>
    </row>
    <row r="27" spans="1:13" ht="48.75" customHeight="1" x14ac:dyDescent="0.3">
      <c r="A27" s="2" t="s">
        <v>26</v>
      </c>
      <c r="B27" s="8" t="s">
        <v>46</v>
      </c>
      <c r="C27" s="8"/>
      <c r="D27" s="8"/>
      <c r="E27" s="8"/>
      <c r="F27" s="8"/>
      <c r="G27" s="8"/>
      <c r="H27" s="8"/>
      <c r="I27" s="8"/>
      <c r="J27" s="8"/>
      <c r="K27" s="11"/>
      <c r="L27" s="12"/>
      <c r="M27" s="35" t="s">
        <v>113</v>
      </c>
    </row>
    <row r="28" spans="1:13" ht="44.5" customHeight="1" x14ac:dyDescent="0.3">
      <c r="A28" s="2" t="s">
        <v>27</v>
      </c>
      <c r="B28" s="8" t="s">
        <v>52</v>
      </c>
      <c r="C28" s="8"/>
      <c r="D28" s="8"/>
      <c r="E28" s="8"/>
      <c r="F28" s="8"/>
      <c r="G28" s="8"/>
      <c r="H28" s="8"/>
      <c r="I28" s="8"/>
      <c r="J28" s="8"/>
      <c r="K28" s="11"/>
      <c r="L28" s="12"/>
      <c r="M28" s="37" t="s">
        <v>114</v>
      </c>
    </row>
    <row r="29" spans="1:13" ht="19.5" customHeight="1" x14ac:dyDescent="0.3">
      <c r="A29" s="31" t="s">
        <v>28</v>
      </c>
      <c r="B29" s="60" t="s">
        <v>50</v>
      </c>
      <c r="C29" s="61"/>
      <c r="D29" s="61"/>
      <c r="E29" s="61"/>
      <c r="F29" s="61"/>
      <c r="G29" s="61"/>
      <c r="H29" s="61"/>
      <c r="I29" s="61"/>
      <c r="J29" s="62"/>
      <c r="K29" s="27">
        <v>20</v>
      </c>
      <c r="L29" s="28">
        <f>L30+L31+L32+L33</f>
        <v>0</v>
      </c>
      <c r="M29" s="38" t="s">
        <v>83</v>
      </c>
    </row>
    <row r="30" spans="1:13" ht="57" customHeight="1" x14ac:dyDescent="0.3">
      <c r="A30" s="2" t="s">
        <v>29</v>
      </c>
      <c r="B30" s="8" t="s">
        <v>115</v>
      </c>
      <c r="C30" s="8"/>
      <c r="D30" s="8"/>
      <c r="E30" s="8"/>
      <c r="F30" s="8"/>
      <c r="G30" s="8"/>
      <c r="H30" s="8"/>
      <c r="I30" s="8"/>
      <c r="J30" s="8"/>
      <c r="K30" s="11">
        <v>5</v>
      </c>
      <c r="L30" s="12"/>
      <c r="M30" s="35" t="s">
        <v>116</v>
      </c>
    </row>
    <row r="31" spans="1:13" ht="155.25" customHeight="1" x14ac:dyDescent="0.3">
      <c r="A31" s="2" t="s">
        <v>73</v>
      </c>
      <c r="B31" s="8" t="s">
        <v>140</v>
      </c>
      <c r="C31" s="8"/>
      <c r="D31" s="8"/>
      <c r="E31" s="8"/>
      <c r="F31" s="8"/>
      <c r="G31" s="8"/>
      <c r="H31" s="8"/>
      <c r="I31" s="8"/>
      <c r="J31" s="8"/>
      <c r="K31" s="11">
        <v>5</v>
      </c>
      <c r="L31" s="12"/>
      <c r="M31" s="35" t="s">
        <v>117</v>
      </c>
    </row>
    <row r="32" spans="1:13" ht="182.25" customHeight="1" x14ac:dyDescent="0.3">
      <c r="A32" s="2" t="s">
        <v>30</v>
      </c>
      <c r="B32" s="8" t="s">
        <v>51</v>
      </c>
      <c r="C32" s="8"/>
      <c r="D32" s="8"/>
      <c r="E32" s="8"/>
      <c r="F32" s="8"/>
      <c r="G32" s="8"/>
      <c r="H32" s="8"/>
      <c r="I32" s="8"/>
      <c r="J32" s="8"/>
      <c r="K32" s="11">
        <v>5</v>
      </c>
      <c r="L32" s="12"/>
      <c r="M32" s="35" t="s">
        <v>118</v>
      </c>
    </row>
    <row r="33" spans="1:13" ht="78" customHeight="1" x14ac:dyDescent="0.3">
      <c r="A33" s="2" t="s">
        <v>31</v>
      </c>
      <c r="B33" s="8" t="s">
        <v>71</v>
      </c>
      <c r="C33" s="8"/>
      <c r="D33" s="8"/>
      <c r="E33" s="8"/>
      <c r="F33" s="8"/>
      <c r="G33" s="8"/>
      <c r="H33" s="8"/>
      <c r="I33" s="8"/>
      <c r="J33" s="8"/>
      <c r="K33" s="11">
        <v>5</v>
      </c>
      <c r="L33" s="12"/>
      <c r="M33" s="35" t="s">
        <v>119</v>
      </c>
    </row>
    <row r="34" spans="1:13" s="41" customFormat="1" x14ac:dyDescent="0.3">
      <c r="A34" s="31" t="s">
        <v>32</v>
      </c>
      <c r="B34" s="63" t="s">
        <v>96</v>
      </c>
      <c r="C34" s="64"/>
      <c r="D34" s="64"/>
      <c r="E34" s="64"/>
      <c r="F34" s="64"/>
      <c r="G34" s="64"/>
      <c r="H34" s="64"/>
      <c r="I34" s="64"/>
      <c r="J34" s="65"/>
      <c r="K34" s="27">
        <v>10</v>
      </c>
      <c r="L34" s="28">
        <f>L35+L36</f>
        <v>0</v>
      </c>
      <c r="M34" s="40" t="s">
        <v>84</v>
      </c>
    </row>
    <row r="35" spans="1:13" ht="98" x14ac:dyDescent="0.3">
      <c r="A35" s="2" t="s">
        <v>33</v>
      </c>
      <c r="B35" s="8" t="s">
        <v>72</v>
      </c>
      <c r="C35" s="8"/>
      <c r="D35" s="8"/>
      <c r="E35" s="8"/>
      <c r="F35" s="8"/>
      <c r="G35" s="8"/>
      <c r="H35" s="8"/>
      <c r="I35" s="8"/>
      <c r="J35" s="8"/>
      <c r="K35" s="11">
        <v>5</v>
      </c>
      <c r="L35" s="12"/>
      <c r="M35" s="35" t="s">
        <v>120</v>
      </c>
    </row>
    <row r="36" spans="1:13" ht="108.75" customHeight="1" x14ac:dyDescent="0.3">
      <c r="A36" s="2" t="s">
        <v>34</v>
      </c>
      <c r="B36" s="8" t="s">
        <v>47</v>
      </c>
      <c r="C36" s="8"/>
      <c r="D36" s="8"/>
      <c r="E36" s="8"/>
      <c r="F36" s="8"/>
      <c r="G36" s="8"/>
      <c r="H36" s="8"/>
      <c r="I36" s="8"/>
      <c r="J36" s="8"/>
      <c r="K36" s="11">
        <v>5</v>
      </c>
      <c r="L36" s="12"/>
      <c r="M36" s="35" t="s">
        <v>121</v>
      </c>
    </row>
    <row r="37" spans="1:13" ht="56" x14ac:dyDescent="0.3">
      <c r="A37" s="2" t="s">
        <v>53</v>
      </c>
      <c r="B37" s="8" t="s">
        <v>92</v>
      </c>
      <c r="C37" s="8"/>
      <c r="D37" s="8"/>
      <c r="E37" s="8"/>
      <c r="F37" s="8"/>
      <c r="G37" s="8"/>
      <c r="H37" s="8"/>
      <c r="I37" s="8"/>
      <c r="J37" s="8"/>
      <c r="K37" s="11"/>
      <c r="L37" s="12"/>
      <c r="M37" s="39"/>
    </row>
    <row r="38" spans="1:13" ht="56" x14ac:dyDescent="0.3">
      <c r="A38" s="13" t="s">
        <v>54</v>
      </c>
      <c r="B38" s="2" t="s">
        <v>93</v>
      </c>
      <c r="C38" s="8"/>
      <c r="D38" s="8"/>
      <c r="E38" s="8"/>
      <c r="F38" s="8"/>
      <c r="G38" s="8"/>
      <c r="H38" s="8"/>
      <c r="I38" s="8"/>
      <c r="J38" s="8"/>
      <c r="K38" s="11"/>
      <c r="L38" s="12"/>
      <c r="M38" s="39"/>
    </row>
    <row r="39" spans="1:13" x14ac:dyDescent="0.3">
      <c r="A39" s="31" t="s">
        <v>35</v>
      </c>
      <c r="B39" s="63" t="s">
        <v>23</v>
      </c>
      <c r="C39" s="64"/>
      <c r="D39" s="64"/>
      <c r="E39" s="64"/>
      <c r="F39" s="64"/>
      <c r="G39" s="64"/>
      <c r="H39" s="64"/>
      <c r="I39" s="64"/>
      <c r="J39" s="65"/>
      <c r="K39" s="27">
        <v>30</v>
      </c>
      <c r="L39" s="28">
        <f>L40+L41+L42+L43+L49</f>
        <v>0</v>
      </c>
      <c r="M39" s="42" t="s">
        <v>85</v>
      </c>
    </row>
    <row r="40" spans="1:13" ht="64.5" customHeight="1" x14ac:dyDescent="0.3">
      <c r="A40" s="2" t="s">
        <v>36</v>
      </c>
      <c r="B40" s="8" t="s">
        <v>67</v>
      </c>
      <c r="C40" s="8"/>
      <c r="D40" s="8"/>
      <c r="E40" s="8"/>
      <c r="F40" s="8"/>
      <c r="G40" s="8"/>
      <c r="H40" s="8"/>
      <c r="I40" s="8"/>
      <c r="J40" s="8"/>
      <c r="K40" s="11">
        <v>5</v>
      </c>
      <c r="L40" s="12"/>
      <c r="M40" s="35" t="s">
        <v>122</v>
      </c>
    </row>
    <row r="41" spans="1:13" ht="75.75" customHeight="1" x14ac:dyDescent="0.3">
      <c r="A41" s="2" t="s">
        <v>37</v>
      </c>
      <c r="B41" s="8" t="s">
        <v>48</v>
      </c>
      <c r="C41" s="8"/>
      <c r="D41" s="8"/>
      <c r="E41" s="8"/>
      <c r="F41" s="8"/>
      <c r="G41" s="8"/>
      <c r="H41" s="8"/>
      <c r="I41" s="8"/>
      <c r="J41" s="8"/>
      <c r="K41" s="11">
        <v>5</v>
      </c>
      <c r="L41" s="12"/>
      <c r="M41" s="35" t="s">
        <v>123</v>
      </c>
    </row>
    <row r="42" spans="1:13" ht="56" x14ac:dyDescent="0.3">
      <c r="A42" s="2" t="s">
        <v>38</v>
      </c>
      <c r="B42" s="8" t="s">
        <v>74</v>
      </c>
      <c r="C42" s="8"/>
      <c r="D42" s="8"/>
      <c r="E42" s="8"/>
      <c r="F42" s="8"/>
      <c r="G42" s="8"/>
      <c r="H42" s="8"/>
      <c r="I42" s="8"/>
      <c r="J42" s="8"/>
      <c r="K42" s="11">
        <v>5</v>
      </c>
      <c r="L42" s="12"/>
      <c r="M42" s="35" t="s">
        <v>124</v>
      </c>
    </row>
    <row r="43" spans="1:13" ht="98.25" customHeight="1" x14ac:dyDescent="0.3">
      <c r="A43" s="2" t="s">
        <v>55</v>
      </c>
      <c r="B43" s="8" t="s">
        <v>125</v>
      </c>
      <c r="C43" s="8"/>
      <c r="D43" s="8"/>
      <c r="E43" s="8"/>
      <c r="F43" s="8"/>
      <c r="G43" s="8"/>
      <c r="H43" s="8"/>
      <c r="I43" s="8"/>
      <c r="J43" s="8"/>
      <c r="K43" s="9">
        <v>5</v>
      </c>
      <c r="L43" s="10">
        <f>L44+L45+L46+L47+L48</f>
        <v>0</v>
      </c>
      <c r="M43" s="35" t="s">
        <v>86</v>
      </c>
    </row>
    <row r="44" spans="1:13" ht="30.75" customHeight="1" x14ac:dyDescent="0.3">
      <c r="A44" s="2" t="s">
        <v>56</v>
      </c>
      <c r="B44" s="14" t="s">
        <v>49</v>
      </c>
      <c r="C44" s="8"/>
      <c r="D44" s="8"/>
      <c r="E44" s="8"/>
      <c r="F44" s="8"/>
      <c r="G44" s="8"/>
      <c r="H44" s="8"/>
      <c r="I44" s="8"/>
      <c r="J44" s="8"/>
      <c r="K44" s="11">
        <v>5</v>
      </c>
      <c r="L44" s="12"/>
      <c r="M44" s="39"/>
    </row>
    <row r="45" spans="1:13" ht="63.75" customHeight="1" x14ac:dyDescent="0.3">
      <c r="A45" s="2" t="s">
        <v>57</v>
      </c>
      <c r="B45" s="14" t="s">
        <v>75</v>
      </c>
      <c r="C45" s="8"/>
      <c r="D45" s="8"/>
      <c r="E45" s="8"/>
      <c r="F45" s="8"/>
      <c r="G45" s="8"/>
      <c r="H45" s="8"/>
      <c r="I45" s="8"/>
      <c r="J45" s="8"/>
      <c r="K45" s="11">
        <v>4</v>
      </c>
      <c r="L45" s="12"/>
      <c r="M45" s="39"/>
    </row>
    <row r="46" spans="1:13" ht="63.75" customHeight="1" x14ac:dyDescent="0.3">
      <c r="A46" s="2" t="s">
        <v>58</v>
      </c>
      <c r="B46" s="14" t="s">
        <v>76</v>
      </c>
      <c r="C46" s="8"/>
      <c r="D46" s="8"/>
      <c r="E46" s="8"/>
      <c r="F46" s="8"/>
      <c r="G46" s="8"/>
      <c r="H46" s="8"/>
      <c r="I46" s="8"/>
      <c r="J46" s="8"/>
      <c r="K46" s="11">
        <v>3</v>
      </c>
      <c r="L46" s="12"/>
      <c r="M46" s="39"/>
    </row>
    <row r="47" spans="1:13" ht="63.75" customHeight="1" x14ac:dyDescent="0.3">
      <c r="A47" s="2" t="s">
        <v>59</v>
      </c>
      <c r="B47" s="14" t="s">
        <v>77</v>
      </c>
      <c r="C47" s="8"/>
      <c r="D47" s="8"/>
      <c r="E47" s="8"/>
      <c r="F47" s="8"/>
      <c r="G47" s="8"/>
      <c r="H47" s="8"/>
      <c r="I47" s="8"/>
      <c r="J47" s="8"/>
      <c r="K47" s="11">
        <v>2</v>
      </c>
      <c r="L47" s="12"/>
      <c r="M47" s="39"/>
    </row>
    <row r="48" spans="1:13" ht="63.75" customHeight="1" x14ac:dyDescent="0.3">
      <c r="A48" s="2" t="s">
        <v>60</v>
      </c>
      <c r="B48" s="14" t="s">
        <v>126</v>
      </c>
      <c r="C48" s="8"/>
      <c r="D48" s="8"/>
      <c r="E48" s="8"/>
      <c r="F48" s="8"/>
      <c r="G48" s="8"/>
      <c r="H48" s="8"/>
      <c r="I48" s="8"/>
      <c r="J48" s="8"/>
      <c r="K48" s="11">
        <v>1</v>
      </c>
      <c r="L48" s="12"/>
      <c r="M48" s="39"/>
    </row>
    <row r="49" spans="1:13" ht="99.65" customHeight="1" x14ac:dyDescent="0.3">
      <c r="A49" s="2" t="s">
        <v>61</v>
      </c>
      <c r="B49" s="14" t="s">
        <v>66</v>
      </c>
      <c r="C49" s="8"/>
      <c r="D49" s="8"/>
      <c r="E49" s="8"/>
      <c r="F49" s="8"/>
      <c r="G49" s="8"/>
      <c r="H49" s="8"/>
      <c r="I49" s="8"/>
      <c r="J49" s="8"/>
      <c r="K49" s="9">
        <v>10</v>
      </c>
      <c r="L49" s="10">
        <f>L50+L51+L52+L53+L54</f>
        <v>0</v>
      </c>
      <c r="M49" s="35" t="s">
        <v>84</v>
      </c>
    </row>
    <row r="50" spans="1:13" ht="42" x14ac:dyDescent="0.3">
      <c r="A50" s="2" t="s">
        <v>62</v>
      </c>
      <c r="B50" s="14" t="s">
        <v>127</v>
      </c>
      <c r="C50" s="8"/>
      <c r="D50" s="8"/>
      <c r="E50" s="8"/>
      <c r="F50" s="8"/>
      <c r="G50" s="8"/>
      <c r="H50" s="8"/>
      <c r="I50" s="8"/>
      <c r="J50" s="8"/>
      <c r="K50" s="11">
        <v>10</v>
      </c>
      <c r="L50" s="12"/>
      <c r="M50" s="39"/>
    </row>
    <row r="51" spans="1:13" ht="42" x14ac:dyDescent="0.3">
      <c r="A51" s="2" t="s">
        <v>63</v>
      </c>
      <c r="B51" s="14" t="s">
        <v>128</v>
      </c>
      <c r="C51" s="8"/>
      <c r="D51" s="8"/>
      <c r="E51" s="8"/>
      <c r="F51" s="8"/>
      <c r="G51" s="8"/>
      <c r="H51" s="8"/>
      <c r="I51" s="8"/>
      <c r="J51" s="8"/>
      <c r="K51" s="11">
        <v>7</v>
      </c>
      <c r="L51" s="12"/>
      <c r="M51" s="39"/>
    </row>
    <row r="52" spans="1:13" ht="42" x14ac:dyDescent="0.3">
      <c r="A52" s="2" t="s">
        <v>64</v>
      </c>
      <c r="B52" s="14" t="s">
        <v>129</v>
      </c>
      <c r="C52" s="8"/>
      <c r="D52" s="8"/>
      <c r="E52" s="8"/>
      <c r="F52" s="8"/>
      <c r="G52" s="8"/>
      <c r="H52" s="8"/>
      <c r="I52" s="8"/>
      <c r="J52" s="8"/>
      <c r="K52" s="11">
        <v>5</v>
      </c>
      <c r="L52" s="12"/>
      <c r="M52" s="39"/>
    </row>
    <row r="53" spans="1:13" ht="42" x14ac:dyDescent="0.3">
      <c r="A53" s="2" t="s">
        <v>65</v>
      </c>
      <c r="B53" s="14" t="s">
        <v>130</v>
      </c>
      <c r="C53" s="8"/>
      <c r="D53" s="8"/>
      <c r="E53" s="8"/>
      <c r="F53" s="8"/>
      <c r="G53" s="8"/>
      <c r="H53" s="8"/>
      <c r="I53" s="8"/>
      <c r="J53" s="8"/>
      <c r="K53" s="11">
        <v>2</v>
      </c>
      <c r="L53" s="12"/>
      <c r="M53" s="39"/>
    </row>
    <row r="54" spans="1:13" ht="42.5" thickBot="1" x14ac:dyDescent="0.35">
      <c r="A54" s="43" t="s">
        <v>78</v>
      </c>
      <c r="B54" s="44" t="s">
        <v>131</v>
      </c>
      <c r="C54" s="45"/>
      <c r="D54" s="45"/>
      <c r="E54" s="45"/>
      <c r="F54" s="45"/>
      <c r="G54" s="45"/>
      <c r="H54" s="45"/>
      <c r="I54" s="45"/>
      <c r="J54" s="45"/>
      <c r="K54" s="46">
        <v>0</v>
      </c>
      <c r="L54" s="47"/>
      <c r="M54" s="48"/>
    </row>
    <row r="55" spans="1:13" ht="31.25" customHeight="1" thickBot="1" x14ac:dyDescent="0.35">
      <c r="A55" s="54" t="s">
        <v>91</v>
      </c>
      <c r="B55" s="55"/>
      <c r="C55" s="55"/>
      <c r="D55" s="55"/>
      <c r="E55" s="55"/>
      <c r="F55" s="55"/>
      <c r="G55" s="55"/>
      <c r="H55" s="55"/>
      <c r="I55" s="55"/>
      <c r="J55" s="56"/>
      <c r="K55" s="49">
        <v>100</v>
      </c>
      <c r="L55" s="50">
        <f>L16+L19+L24+L29+L34+L39</f>
        <v>0</v>
      </c>
      <c r="M55" s="51"/>
    </row>
    <row r="56" spans="1:13" ht="15.65" customHeight="1" x14ac:dyDescent="0.3">
      <c r="A56" s="15"/>
    </row>
    <row r="57" spans="1:13" ht="15.65" customHeight="1" x14ac:dyDescent="0.3">
      <c r="A57" s="15"/>
    </row>
    <row r="58" spans="1:13" x14ac:dyDescent="0.3">
      <c r="A58" s="1" t="s">
        <v>81</v>
      </c>
      <c r="B58" s="1" t="s">
        <v>82</v>
      </c>
      <c r="C58" s="1" t="s">
        <v>19</v>
      </c>
      <c r="D58" s="1" t="s">
        <v>20</v>
      </c>
      <c r="E58" s="72" t="s">
        <v>41</v>
      </c>
      <c r="F58" s="72"/>
      <c r="G58" s="4"/>
      <c r="H58" s="4"/>
      <c r="I58" s="4"/>
      <c r="J58" s="4"/>
    </row>
    <row r="59" spans="1:13" ht="78" customHeight="1" x14ac:dyDescent="0.3">
      <c r="A59" s="16" t="s">
        <v>79</v>
      </c>
      <c r="B59" s="29" t="s">
        <v>87</v>
      </c>
      <c r="C59" s="5"/>
      <c r="D59" s="5"/>
      <c r="E59" s="73" t="s">
        <v>132</v>
      </c>
      <c r="F59" s="73"/>
    </row>
    <row r="60" spans="1:13" ht="72.75" customHeight="1" x14ac:dyDescent="0.3">
      <c r="A60" s="16" t="s">
        <v>88</v>
      </c>
      <c r="B60" s="29" t="s">
        <v>80</v>
      </c>
      <c r="C60" s="5"/>
      <c r="D60" s="5"/>
      <c r="E60" s="73" t="s">
        <v>133</v>
      </c>
      <c r="F60" s="73"/>
    </row>
    <row r="61" spans="1:13" ht="72" customHeight="1" x14ac:dyDescent="0.3">
      <c r="A61" s="16" t="s">
        <v>89</v>
      </c>
      <c r="B61" s="29" t="s">
        <v>90</v>
      </c>
      <c r="C61" s="13"/>
      <c r="D61" s="13"/>
      <c r="E61" s="73" t="s">
        <v>134</v>
      </c>
      <c r="F61" s="73"/>
    </row>
    <row r="62" spans="1:13" x14ac:dyDescent="0.3">
      <c r="A62" s="17"/>
      <c r="B62" s="18"/>
      <c r="C62" s="6"/>
      <c r="D62" s="6"/>
      <c r="E62" s="19"/>
    </row>
    <row r="63" spans="1:13" x14ac:dyDescent="0.3">
      <c r="A63" s="20"/>
      <c r="B63" s="75"/>
      <c r="C63" s="75"/>
      <c r="D63" s="75"/>
      <c r="E63" s="75"/>
      <c r="F63" s="75"/>
      <c r="G63" s="75"/>
      <c r="H63" s="75"/>
      <c r="I63" s="20"/>
      <c r="J63" s="20"/>
    </row>
    <row r="64" spans="1:13" ht="23.25" customHeight="1" x14ac:dyDescent="0.3">
      <c r="A64" s="71" t="s">
        <v>97</v>
      </c>
      <c r="B64" s="71"/>
      <c r="C64" s="71"/>
      <c r="D64" s="71"/>
      <c r="E64" s="71"/>
      <c r="F64" s="71"/>
      <c r="G64" s="71"/>
      <c r="H64" s="71"/>
      <c r="I64" s="71"/>
      <c r="J64" s="71"/>
    </row>
    <row r="65" spans="1:10" ht="30" customHeight="1" x14ac:dyDescent="0.3">
      <c r="A65" s="71" t="s">
        <v>136</v>
      </c>
      <c r="B65" s="71"/>
      <c r="C65" s="71"/>
      <c r="D65" s="71"/>
      <c r="E65" s="71"/>
      <c r="F65" s="71"/>
      <c r="G65" s="71"/>
      <c r="H65" s="71"/>
      <c r="I65" s="71"/>
      <c r="J65" s="71"/>
    </row>
    <row r="66" spans="1:10" ht="27.65" customHeight="1" x14ac:dyDescent="0.3">
      <c r="A66" s="71" t="s">
        <v>137</v>
      </c>
      <c r="B66" s="74"/>
      <c r="C66" s="74"/>
      <c r="D66" s="74"/>
      <c r="E66" s="74"/>
      <c r="F66" s="74"/>
      <c r="G66" s="74"/>
      <c r="H66" s="74"/>
      <c r="I66" s="74"/>
      <c r="J66" s="74"/>
    </row>
    <row r="67" spans="1:10" ht="27.65" customHeight="1" x14ac:dyDescent="0.3">
      <c r="A67" s="71" t="s">
        <v>135</v>
      </c>
      <c r="B67" s="71"/>
      <c r="C67" s="71"/>
      <c r="D67" s="71"/>
      <c r="E67" s="71"/>
      <c r="F67" s="71"/>
      <c r="G67" s="71"/>
      <c r="H67" s="71"/>
      <c r="I67" s="71"/>
      <c r="J67" s="71"/>
    </row>
    <row r="68" spans="1:10" x14ac:dyDescent="0.3">
      <c r="A68" s="21"/>
      <c r="B68" s="21"/>
      <c r="C68" s="21"/>
      <c r="D68" s="21"/>
      <c r="E68" s="21"/>
      <c r="F68" s="21"/>
      <c r="G68" s="21"/>
      <c r="H68" s="21"/>
      <c r="I68" s="21"/>
      <c r="J68" s="21"/>
    </row>
    <row r="69" spans="1:10" x14ac:dyDescent="0.3">
      <c r="A69" s="68" t="s">
        <v>11</v>
      </c>
      <c r="B69" s="68"/>
      <c r="C69" s="68"/>
      <c r="D69" s="69" t="s">
        <v>94</v>
      </c>
      <c r="E69" s="69"/>
      <c r="F69" s="69"/>
      <c r="G69" s="69"/>
      <c r="H69" s="22"/>
      <c r="I69" s="3" t="s">
        <v>95</v>
      </c>
    </row>
    <row r="70" spans="1:10" x14ac:dyDescent="0.3">
      <c r="A70" s="68"/>
      <c r="B70" s="68"/>
      <c r="C70" s="68"/>
      <c r="D70" s="70" t="s">
        <v>12</v>
      </c>
      <c r="E70" s="70"/>
      <c r="F70" s="70"/>
      <c r="G70" s="70"/>
      <c r="H70" s="23"/>
      <c r="I70" s="24" t="s">
        <v>13</v>
      </c>
    </row>
  </sheetData>
  <mergeCells count="34">
    <mergeCell ref="B39:J39"/>
    <mergeCell ref="A66:J66"/>
    <mergeCell ref="A65:J65"/>
    <mergeCell ref="B63:H63"/>
    <mergeCell ref="A14:A15"/>
    <mergeCell ref="B14:B15"/>
    <mergeCell ref="C14:E14"/>
    <mergeCell ref="F14:G14"/>
    <mergeCell ref="H14:J14"/>
    <mergeCell ref="A69:C70"/>
    <mergeCell ref="D69:G69"/>
    <mergeCell ref="D70:G70"/>
    <mergeCell ref="A64:J64"/>
    <mergeCell ref="E58:F58"/>
    <mergeCell ref="E59:F59"/>
    <mergeCell ref="E60:F60"/>
    <mergeCell ref="E61:F61"/>
    <mergeCell ref="A67:J67"/>
    <mergeCell ref="A1:M1"/>
    <mergeCell ref="A2:M2"/>
    <mergeCell ref="A55:J55"/>
    <mergeCell ref="A4:M4"/>
    <mergeCell ref="A6:M6"/>
    <mergeCell ref="A8:M8"/>
    <mergeCell ref="A11:M11"/>
    <mergeCell ref="B16:J16"/>
    <mergeCell ref="B19:J19"/>
    <mergeCell ref="B24:J24"/>
    <mergeCell ref="B29:J29"/>
    <mergeCell ref="B34:J34"/>
    <mergeCell ref="K14:K15"/>
    <mergeCell ref="L14:L15"/>
    <mergeCell ref="A9:J9"/>
    <mergeCell ref="A12:J12"/>
  </mergeCells>
  <pageMargins left="0.70866141732283472" right="0.70866141732283472" top="0.74803149606299213" bottom="0.74803149606299213" header="0.31496062992125984" footer="0.31496062992125984"/>
  <pageSetup paperSize="9" scale="63" orientation="landscape" r:id="rId1"/>
  <headerFooter differentFirst="1">
    <oddHeader>&amp;C&amp;"Times New Roman,Regular"&amp;P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election activeCell="V23" sqref="V23"/>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I vertinimo etapas</vt:lpstr>
      <vt:lpstr>Sheet3</vt:lpstr>
      <vt:lpstr>'I vertinimo etapas'!Print_Area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2022-09-01T10:26:17Z</dcterms:modified>
</cp:coreProperties>
</file>