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JuditaK\OneDrive - ESFA\Documents\projektai\pameistryste\3 ir 4 kvietimai\"/>
    </mc:Choice>
  </mc:AlternateContent>
  <xr:revisionPtr revIDLastSave="0" documentId="13_ncr:1_{92E80499-8822-47E2-A396-1F19E4CB9D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ntelė" sheetId="1" r:id="rId1"/>
    <sheet name="pildymo pvz.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F13" i="2"/>
  <c r="E13" i="2"/>
  <c r="D13" i="2"/>
  <c r="E12" i="2"/>
  <c r="G12" i="2" s="1"/>
  <c r="H12" i="2"/>
  <c r="I12" i="2" s="1"/>
  <c r="E11" i="2"/>
  <c r="H11" i="2" s="1"/>
  <c r="G11" i="2"/>
  <c r="E10" i="2"/>
  <c r="H10" i="2" s="1"/>
  <c r="I10" i="2" s="1"/>
  <c r="E9" i="2"/>
  <c r="I11" i="2" l="1"/>
  <c r="G9" i="2"/>
  <c r="H9" i="2"/>
  <c r="I9" i="2" s="1"/>
  <c r="G10" i="2"/>
</calcChain>
</file>

<file path=xl/sharedStrings.xml><?xml version="1.0" encoding="utf-8"?>
<sst xmlns="http://schemas.openxmlformats.org/spreadsheetml/2006/main" count="51" uniqueCount="27">
  <si>
    <t xml:space="preserve">1 priedo „2021–2030 m. plėtros programos valdytojos Lietuvos Respublikos švietimo, mokslo ir sporto ministerijos švietimo plėtros programos pažangos priemonės Nr. 12-003-03-04-03 „Sukurti rinkos poreikius atliepiančią profesinio ugdymo sistemą“ projektų finansavimo sąlygų aprašo“ 
3 priedas
</t>
  </si>
  <si>
    <t>INFORMACIJA APIE PROJEKTO BIUDŽETO PASKIRSTYMĄ PROFESINIO MOKYMO ĮSTAIGAI IR ĮMONEI</t>
  </si>
  <si>
    <t>Eil. Nr.</t>
  </si>
  <si>
    <t>Profesinio mokymo įstaigos (PMĮ) / įmonės (-ių) pavadinimas (-ai)</t>
  </si>
  <si>
    <t>Fiksuotasis įkainis</t>
  </si>
  <si>
    <t>Mokinių skaičius</t>
  </si>
  <si>
    <t>Prašomas finansavimas</t>
  </si>
  <si>
    <t>Išlaidos, tenkančios PMĮ</t>
  </si>
  <si>
    <t>Išlaidos, tenkančios įmonei</t>
  </si>
  <si>
    <t>Suma, Eur</t>
  </si>
  <si>
    <t>Proc.</t>
  </si>
  <si>
    <t xml:space="preserve">Nurodomas PMĮ ir Įmonės (-ių) pavadinimas (-ai), nurodytas (-i) Juridinių asmenų registre. 
Kiekvieno subjekto duomenys nurodomi atskirose eilutėse.
Tas pats subjektas negali būti nurodomas daugiau nei vieną kartą. </t>
  </si>
  <si>
    <t>Nurodomas fiksuotojo įkainio dydis pagal  Profesinio mokymo pagal pameistrystės formą išlaidų fiksuotųjų vieneto įkainių nustatymo tyrimą.</t>
  </si>
  <si>
    <t>Nurodomas mokinių, kurie mokysis pameistrystės forma, skaičius.</t>
  </si>
  <si>
    <t>Apskaičiuojama – C*D stulpeliai.</t>
  </si>
  <si>
    <t>Nurodoma išlaidų suma, kurią patirs PMĮ.</t>
  </si>
  <si>
    <t>Apskaičiuojama procentinė dalis, santykis tarp F ir E stulpelių.</t>
  </si>
  <si>
    <t>Nurodoma išlaidų suma, tenkanti įmonei.</t>
  </si>
  <si>
    <t>Apskaičiuojama procentinė dalis, santykis tarp H ir E stulpelių.</t>
  </si>
  <si>
    <t>1.</t>
  </si>
  <si>
    <t>UAB "X įmonė" ir MPĮ</t>
  </si>
  <si>
    <t>2.</t>
  </si>
  <si>
    <t>UAB "Y įmonė" ir MPĮ</t>
  </si>
  <si>
    <t>3.</t>
  </si>
  <si>
    <t>UAB "Z įmonė" ir MPĮ</t>
  </si>
  <si>
    <t>Iš viso: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</si>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</sst>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1" xfId="0" applyBorder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4" fontId="0" fillId="0" borderId="1" xfId="0" applyNumberFormat="1" applyBorder="1"/>
    <xf numFmtId="0" fontId="1" fillId="0" borderId="0" xfId="0" applyFont="1"/>
    <xf numFmtId="2" fontId="0" fillId="0" borderId="1" xfId="0" applyNumberForma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zoomScale="96" zoomScaleNormal="96" workbookViewId="0">
      <selection activeCell="C15" sqref="C15"/>
    </sheetView>
  </sheetViews>
  <sheetFormatPr defaultRowHeight="15" x14ac:dyDescent="0.25"/>
  <cols>
    <col min="1" max="1" width="6.7109375" customWidth="1"/>
    <col min="2" max="2" width="19.85546875" customWidth="1"/>
    <col min="3" max="3" width="11.28515625" customWidth="1"/>
    <col min="4" max="4" width="9.42578125" customWidth="1"/>
    <col min="5" max="5" width="12.7109375" customWidth="1"/>
    <col min="6" max="6" width="10.7109375" customWidth="1"/>
    <col min="7" max="7" width="14.5703125" customWidth="1"/>
    <col min="8" max="8" width="14.7109375" customWidth="1"/>
  </cols>
  <sheetData>
    <row r="1" spans="1:9" ht="107.45" customHeight="1" x14ac:dyDescent="0.25">
      <c r="G1" s="17" t="s">
        <v>0</v>
      </c>
      <c r="H1" s="17"/>
      <c r="I1" s="17"/>
    </row>
    <row r="3" spans="1:9" ht="7.9" customHeight="1" x14ac:dyDescent="0.25"/>
    <row r="4" spans="1:9" x14ac:dyDescent="0.25">
      <c r="C4" s="12" t="s">
        <v>1</v>
      </c>
      <c r="D4" s="12"/>
      <c r="E4" s="12"/>
      <c r="F4" s="12"/>
      <c r="G4" s="12"/>
      <c r="H4" s="12"/>
      <c r="I4" s="12"/>
    </row>
    <row r="6" spans="1:9" s="2" customFormat="1" ht="57.6" customHeight="1" x14ac:dyDescent="0.25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14" t="s">
        <v>7</v>
      </c>
      <c r="G6" s="15"/>
      <c r="H6" s="16" t="s">
        <v>8</v>
      </c>
      <c r="I6" s="16"/>
    </row>
    <row r="7" spans="1:9" s="2" customFormat="1" ht="21.6" customHeight="1" x14ac:dyDescent="0.25">
      <c r="A7" s="4"/>
      <c r="B7" s="4"/>
      <c r="C7" s="4"/>
      <c r="D7" s="4"/>
      <c r="E7" s="7"/>
      <c r="F7" s="10" t="s">
        <v>9</v>
      </c>
      <c r="G7" s="10" t="s">
        <v>10</v>
      </c>
      <c r="H7" s="10" t="s">
        <v>9</v>
      </c>
      <c r="I7" s="10" t="s">
        <v>10</v>
      </c>
    </row>
    <row r="8" spans="1:9" s="1" customFormat="1" ht="168" x14ac:dyDescent="0.25">
      <c r="A8" s="8"/>
      <c r="B8" s="5" t="s">
        <v>11</v>
      </c>
      <c r="C8" s="5" t="s">
        <v>12</v>
      </c>
      <c r="D8" s="5" t="s">
        <v>13</v>
      </c>
      <c r="E8" s="6" t="s">
        <v>14</v>
      </c>
      <c r="F8" s="5" t="s">
        <v>15</v>
      </c>
      <c r="G8" s="5" t="s">
        <v>16</v>
      </c>
      <c r="H8" s="5" t="s">
        <v>17</v>
      </c>
      <c r="I8" s="5" t="s">
        <v>18</v>
      </c>
    </row>
    <row r="9" spans="1:9" x14ac:dyDescent="0.25">
      <c r="A9" s="3"/>
      <c r="B9" s="3"/>
      <c r="C9" s="11"/>
      <c r="D9" s="11"/>
      <c r="E9" s="11"/>
      <c r="F9" s="11"/>
      <c r="G9" s="3"/>
      <c r="H9" s="11"/>
      <c r="I9" s="3"/>
    </row>
    <row r="10" spans="1:9" x14ac:dyDescent="0.25">
      <c r="A10" s="3"/>
      <c r="B10" s="3"/>
      <c r="C10" s="11"/>
      <c r="D10" s="11"/>
      <c r="E10" s="11"/>
      <c r="F10" s="11"/>
      <c r="G10" s="3"/>
      <c r="H10" s="11"/>
      <c r="I10" s="3"/>
    </row>
    <row r="11" spans="1:9" x14ac:dyDescent="0.25">
      <c r="A11" s="3"/>
      <c r="B11" s="3"/>
      <c r="C11" s="11"/>
      <c r="D11" s="11"/>
      <c r="E11" s="11"/>
      <c r="F11" s="11"/>
      <c r="G11" s="3"/>
      <c r="H11" s="11"/>
      <c r="I11" s="3"/>
    </row>
    <row r="12" spans="1:9" x14ac:dyDescent="0.25">
      <c r="A12" s="3"/>
      <c r="B12" s="3"/>
      <c r="C12" s="11"/>
      <c r="D12" s="11"/>
      <c r="E12" s="11"/>
      <c r="F12" s="11"/>
      <c r="G12" s="3"/>
      <c r="H12" s="11"/>
      <c r="I12" s="3"/>
    </row>
  </sheetData>
  <mergeCells count="3">
    <mergeCell ref="F6:G6"/>
    <mergeCell ref="H6:I6"/>
    <mergeCell ref="G1:I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359D1-19D6-4D62-AD7D-E4687EBB74E8}">
  <dimension ref="A1:I13"/>
  <sheetViews>
    <sheetView workbookViewId="0">
      <selection activeCell="M9" sqref="M9"/>
    </sheetView>
  </sheetViews>
  <sheetFormatPr defaultRowHeight="15" x14ac:dyDescent="0.25"/>
  <cols>
    <col min="1" max="1" width="6.7109375" customWidth="1"/>
    <col min="2" max="2" width="19.85546875" customWidth="1"/>
    <col min="3" max="3" width="11.28515625" customWidth="1"/>
    <col min="4" max="4" width="9.42578125" customWidth="1"/>
    <col min="5" max="5" width="12.7109375" customWidth="1"/>
    <col min="6" max="6" width="10.7109375" customWidth="1"/>
    <col min="7" max="7" width="14.5703125" customWidth="1"/>
    <col min="8" max="8" width="14.7109375" customWidth="1"/>
  </cols>
  <sheetData>
    <row r="1" spans="1:9" ht="120" customHeight="1" x14ac:dyDescent="0.25">
      <c r="G1" s="17" t="s">
        <v>0</v>
      </c>
      <c r="H1" s="17"/>
      <c r="I1" s="17"/>
    </row>
    <row r="3" spans="1:9" ht="7.9" customHeight="1" x14ac:dyDescent="0.25"/>
    <row r="4" spans="1:9" x14ac:dyDescent="0.25">
      <c r="C4" s="12" t="s">
        <v>1</v>
      </c>
      <c r="D4" s="12"/>
      <c r="E4" s="12"/>
      <c r="F4" s="12"/>
      <c r="G4" s="12"/>
      <c r="H4" s="12"/>
      <c r="I4" s="12"/>
    </row>
    <row r="6" spans="1:9" s="2" customFormat="1" ht="57.6" customHeight="1" x14ac:dyDescent="0.25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14" t="s">
        <v>7</v>
      </c>
      <c r="G6" s="15"/>
      <c r="H6" s="16" t="s">
        <v>8</v>
      </c>
      <c r="I6" s="16"/>
    </row>
    <row r="7" spans="1:9" s="2" customFormat="1" ht="21.6" customHeight="1" x14ac:dyDescent="0.25">
      <c r="A7" s="4"/>
      <c r="B7" s="4"/>
      <c r="C7" s="4"/>
      <c r="D7" s="4"/>
      <c r="E7" s="7"/>
      <c r="F7" s="10" t="s">
        <v>9</v>
      </c>
      <c r="G7" s="10" t="s">
        <v>10</v>
      </c>
      <c r="H7" s="10" t="s">
        <v>9</v>
      </c>
      <c r="I7" s="10" t="s">
        <v>10</v>
      </c>
    </row>
    <row r="8" spans="1:9" s="1" customFormat="1" ht="168" x14ac:dyDescent="0.25">
      <c r="A8" s="8"/>
      <c r="B8" s="5" t="s">
        <v>11</v>
      </c>
      <c r="C8" s="5" t="s">
        <v>12</v>
      </c>
      <c r="D8" s="5" t="s">
        <v>13</v>
      </c>
      <c r="E8" s="6" t="s">
        <v>14</v>
      </c>
      <c r="F8" s="5" t="s">
        <v>15</v>
      </c>
      <c r="G8" s="5" t="s">
        <v>16</v>
      </c>
      <c r="H8" s="5" t="s">
        <v>17</v>
      </c>
      <c r="I8" s="5" t="s">
        <v>18</v>
      </c>
    </row>
    <row r="9" spans="1:9" x14ac:dyDescent="0.25">
      <c r="A9" s="3" t="s">
        <v>19</v>
      </c>
      <c r="B9" s="3" t="s">
        <v>20</v>
      </c>
      <c r="C9" s="11">
        <v>5535.48</v>
      </c>
      <c r="D9" s="11">
        <v>2</v>
      </c>
      <c r="E9" s="11">
        <f>C9*D9</f>
        <v>11070.96</v>
      </c>
      <c r="F9" s="11">
        <v>2000</v>
      </c>
      <c r="G9" s="13">
        <f>F9*100/E9</f>
        <v>18.065280698331492</v>
      </c>
      <c r="H9" s="11">
        <f>E9-F9</f>
        <v>9070.9599999999991</v>
      </c>
      <c r="I9" s="13">
        <f>H9*100/E9</f>
        <v>81.934719301668508</v>
      </c>
    </row>
    <row r="10" spans="1:9" x14ac:dyDescent="0.25">
      <c r="A10" s="3" t="s">
        <v>21</v>
      </c>
      <c r="B10" s="3" t="s">
        <v>22</v>
      </c>
      <c r="C10" s="11">
        <v>3948.2</v>
      </c>
      <c r="D10" s="11">
        <v>5</v>
      </c>
      <c r="E10" s="11">
        <f>C10*D10</f>
        <v>19741</v>
      </c>
      <c r="F10" s="11">
        <v>2600</v>
      </c>
      <c r="G10" s="13">
        <f>F10*100/E10</f>
        <v>13.170558735626361</v>
      </c>
      <c r="H10" s="11">
        <f>E10-F10</f>
        <v>17141</v>
      </c>
      <c r="I10" s="13">
        <f>H10*100/E10</f>
        <v>86.829441264373642</v>
      </c>
    </row>
    <row r="11" spans="1:9" x14ac:dyDescent="0.25">
      <c r="A11" s="3" t="s">
        <v>23</v>
      </c>
      <c r="B11" s="3" t="s">
        <v>24</v>
      </c>
      <c r="C11" s="11">
        <v>6277.43</v>
      </c>
      <c r="D11" s="11">
        <v>3</v>
      </c>
      <c r="E11" s="11">
        <f>C11*D11</f>
        <v>18832.29</v>
      </c>
      <c r="F11" s="11">
        <v>1800</v>
      </c>
      <c r="G11" s="13">
        <f>F11*100/E11</f>
        <v>9.5580516230368158</v>
      </c>
      <c r="H11" s="11">
        <f>E11-F11</f>
        <v>17032.29</v>
      </c>
      <c r="I11" s="13">
        <f>H11*100/E11</f>
        <v>90.441948376963182</v>
      </c>
    </row>
    <row r="12" spans="1:9" x14ac:dyDescent="0.25">
      <c r="A12" s="3" t="s">
        <v>26</v>
      </c>
      <c r="B12" s="3" t="s">
        <v>24</v>
      </c>
      <c r="C12" s="11">
        <v>4478.7</v>
      </c>
      <c r="D12" s="11">
        <v>4</v>
      </c>
      <c r="E12" s="11">
        <f>C12*D12</f>
        <v>17914.8</v>
      </c>
      <c r="F12" s="11">
        <v>1801</v>
      </c>
      <c r="G12" s="13">
        <f>F12*100/E12</f>
        <v>10.053140420211223</v>
      </c>
      <c r="H12" s="11">
        <f>E12-F12</f>
        <v>16113.8</v>
      </c>
      <c r="I12" s="13">
        <f>H12*100/E12</f>
        <v>89.946859579788779</v>
      </c>
    </row>
    <row r="13" spans="1:9" x14ac:dyDescent="0.25">
      <c r="A13" s="3"/>
      <c r="B13" s="3" t="s">
        <v>25</v>
      </c>
      <c r="C13" s="3"/>
      <c r="D13" s="11">
        <f>SUM(D9:D12)</f>
        <v>14</v>
      </c>
      <c r="E13" s="11">
        <f>SUM(E9:E12)</f>
        <v>67559.05</v>
      </c>
      <c r="F13" s="11">
        <f>SUM(F9:F12)</f>
        <v>8201</v>
      </c>
      <c r="G13" s="3"/>
      <c r="H13" s="11">
        <f>SUM(H9:H12)</f>
        <v>59358.05</v>
      </c>
      <c r="I13" s="3"/>
    </row>
  </sheetData>
  <mergeCells count="3">
    <mergeCell ref="G1:I1"/>
    <mergeCell ref="F6:G6"/>
    <mergeCell ref="H6:I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ngimo priedas" ma:contentTypeID="0x010100EB64655E70C241FABF833EE3AF0D724A0007BBCD5F705848F083D4044423E541F40058C7A48EB72B8943A07FEEFFB55FA491" ma:contentTypeVersion="8" ma:contentTypeDescription="" ma:contentTypeScope="" ma:versionID="3c248466627781a20de90323dbdb1b31">
  <xsd:schema xmlns:xsd="http://www.w3.org/2001/XMLSchema" xmlns:xs="http://www.w3.org/2001/XMLSchema" xmlns:p="http://schemas.microsoft.com/office/2006/metadata/properties" xmlns:ns2="4b2e9d09-07c5-42d4-ad0a-92e216c40b99" targetNamespace="http://schemas.microsoft.com/office/2006/metadata/properties" ma:root="true" ma:fieldsID="93890db31773db4af969633f9ce9588b" ns2:_="">
    <xsd:import namespace="4b2e9d09-07c5-42d4-ad0a-92e216c40b99"/>
    <xsd:element name="properties">
      <xsd:complexType>
        <xsd:sequence>
          <xsd:element name="documentManagement">
            <xsd:complexType>
              <xsd:all>
                <xsd:element ref="ns2:DmsDocArchiveState" minOccurs="0"/>
                <xsd:element ref="ns2:DmsDocForm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e9d09-07c5-42d4-ad0a-92e216c40b99" elementFormDefault="qualified">
    <xsd:import namespace="http://schemas.microsoft.com/office/2006/documentManagement/types"/>
    <xsd:import namespace="http://schemas.microsoft.com/office/infopath/2007/PartnerControls"/>
    <xsd:element name="DmsDocArchiveState" ma:index="2" nillable="true" ma:displayName="Archyvavimo būsena" ma:description="" ma:internalName="DmsDocArchiveState">
      <xsd:simpleType>
        <xsd:restriction base="dms:Text">
          <xsd:maxLength value="255"/>
        </xsd:restriction>
      </xsd:simpleType>
    </xsd:element>
    <xsd:element name="DmsDocFormNumber" ma:index="3" nillable="true" ma:displayName="Formos numeris" ma:description="" ma:internalName="DmsDocForm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urinio tipas"/>
        <xsd:element ref="dc:title" minOccurs="0" maxOccurs="1" ma:index="1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msDocFormNumber xmlns="4b2e9d09-07c5-42d4-ad0a-92e216c40b99" xsi:nil="true"/>
    <DmsDocArchiveState xmlns="4b2e9d09-07c5-42d4-ad0a-92e216c40b99" xsi:nil="true"/>
  </documentManagement>
</p:properties>
</file>

<file path=customXml/itemProps1.xml><?xml version="1.0" encoding="utf-8"?>
<ds:datastoreItem xmlns:ds="http://schemas.openxmlformats.org/officeDocument/2006/customXml" ds:itemID="{4A299617-F07B-41DF-AD01-3074EF52B9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e9d09-07c5-42d4-ad0a-92e216c40b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8F7333-CA9F-4DC2-98EC-EBCE33542A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D10C94-5666-46F9-9936-AF171B48BCA5}">
  <ds:schemaRefs>
    <ds:schemaRef ds:uri="http://schemas.microsoft.com/office/2006/metadata/properties"/>
    <ds:schemaRef ds:uri="http://schemas.microsoft.com/office/infopath/2007/PartnerControls"/>
    <ds:schemaRef ds:uri="4b2e9d09-07c5-42d4-ad0a-92e216c40b9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lentelė</vt:lpstr>
      <vt:lpstr>pildymo pvz.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Janina Bendinskienė</dc:creator>
  <cp:keywords/>
  <dc:description/>
  <cp:lastModifiedBy>Judita Kmeliauskienė</cp:lastModifiedBy>
  <cp:revision/>
  <dcterms:created xsi:type="dcterms:W3CDTF">2015-06-05T18:17:20Z</dcterms:created>
  <dcterms:modified xsi:type="dcterms:W3CDTF">2023-11-06T10:41:14Z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0x010100EB64655E70C241FABF833EE3AF0D724A0007BBCD5F705848F083D4044423E541F40058C7A48EB72B8943A07FEEFFB55FA491</vt:lpwstr>
  </property>
  <property fmtid="{D5CDD505-2E9C-101B-9397-08002B2CF9AE}" pid="3" name="DmsWaitingForSign">
    <vt:bool>true</vt:bool>
  </property>
  <property fmtid="{D5CDD505-2E9C-101B-9397-08002B2CF9AE}" pid="4" name="DmsDocPrepDocumentIncludedInAdoc">
    <vt:bool>true</vt:bool>
  </property>
</Properties>
</file>