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cpvalt-my.sharepoint.com/personal/d_kalvaitis_cpva_lt/Documents/Desktop/"/>
    </mc:Choice>
  </mc:AlternateContent>
  <xr:revisionPtr revIDLastSave="199" documentId="8_{82A4F1C0-51B2-4CCA-B705-F87AC6272B9D}" xr6:coauthVersionLast="47" xr6:coauthVersionMax="47" xr10:uidLastSave="{1D623971-8DEC-43E4-8FD9-E3394E6B195C}"/>
  <bookViews>
    <workbookView xWindow="-120" yWindow="-120" windowWidth="29040" windowHeight="15720" xr2:uid="{FFCE8917-03EB-44E0-8FAC-A211EDC39A56}"/>
  </bookViews>
  <sheets>
    <sheet name="TOP_100_gavejai" sheetId="1" r:id="rId1"/>
    <sheet name="TOP_100_gaveju_projektai" sheetId="2" r:id="rId2"/>
  </sheets>
  <externalReferences>
    <externalReference r:id="rId3"/>
  </externalReferences>
  <definedNames>
    <definedName name="_xlnm._FilterDatabase" localSheetId="1" hidden="1">TOP_100_gaveju_projektai!$A$1:$O$342</definedName>
    <definedName name="_Hlk132869545">#REF!</definedName>
    <definedName name="Sąrašas">[1]Info!$M$15:$M$17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 i="2" l="1"/>
  <c r="L2" i="2"/>
  <c r="K2" i="2"/>
  <c r="J2" i="2"/>
  <c r="E2" i="1"/>
  <c r="D2" i="1"/>
</calcChain>
</file>

<file path=xl/sharedStrings.xml><?xml version="1.0" encoding="utf-8"?>
<sst xmlns="http://schemas.openxmlformats.org/spreadsheetml/2006/main" count="2600" uniqueCount="1101">
  <si>
    <t>288779560</t>
  </si>
  <si>
    <t>Lietuvos Respublikos aplinkos ministerijos Aplinkos projektų valdymo agentūra</t>
  </si>
  <si>
    <t>192050725</t>
  </si>
  <si>
    <t>VšĮ Europos socialinio fondo agentūra</t>
  </si>
  <si>
    <t>188772433</t>
  </si>
  <si>
    <t>Valstybės skaitmeninių sprendimų agentūra</t>
  </si>
  <si>
    <t>190766619</t>
  </si>
  <si>
    <t>Užimtumo tarnyba prie Lietuvos Respublikos socialinės apsaugos ir darbo ministerijos</t>
  </si>
  <si>
    <t>125447177</t>
  </si>
  <si>
    <t xml:space="preserve">Viešoji įstaiga Inovacijų agentūra                                                                                                                                                                                                                        </t>
  </si>
  <si>
    <t>305689545</t>
  </si>
  <si>
    <t>Energy cells, UAB</t>
  </si>
  <si>
    <t>124110246</t>
  </si>
  <si>
    <t>Valstybės įmonė Registrų centras</t>
  </si>
  <si>
    <t>124364561</t>
  </si>
  <si>
    <t>Viešoji įstaiga Vilniaus universiteto ligoninė Santaros klinikos</t>
  </si>
  <si>
    <t>300149794</t>
  </si>
  <si>
    <t>Viešoji įstaiga "Plačiajuostis internetas"</t>
  </si>
  <si>
    <t>305238040</t>
  </si>
  <si>
    <t>Nacionalinė švietimo agentūra</t>
  </si>
  <si>
    <t>188659752</t>
  </si>
  <si>
    <t>Valstybinė mokesčių inspekcija prie Lietuvos Respublikos finansų ministerijos</t>
  </si>
  <si>
    <t>135163499</t>
  </si>
  <si>
    <t>Lietuvos sveikatos mokslų universiteto ligoninė Kauno klinikos</t>
  </si>
  <si>
    <t>191630942</t>
  </si>
  <si>
    <t xml:space="preserve">Nacionalinis kibernetinio saugumo centras prie Krašto apsaugos ministerijos                                                                                                                                                                               </t>
  </si>
  <si>
    <t>290757560</t>
  </si>
  <si>
    <t>Lietuvos nacionalinė Martyno Mažvydo biblioteka</t>
  </si>
  <si>
    <t>188600177</t>
  </si>
  <si>
    <t>Valstybės duomenų agentūra</t>
  </si>
  <si>
    <t>188784211</t>
  </si>
  <si>
    <t>Viešojo valdymo agentūra</t>
  </si>
  <si>
    <t>306207585</t>
  </si>
  <si>
    <t>Viešoji įstaiga Klaipėdos universiteto ligoninė</t>
  </si>
  <si>
    <t>191340120</t>
  </si>
  <si>
    <t>Viešoji įstaiga Panevėžio ligoninė</t>
  </si>
  <si>
    <t>245386220</t>
  </si>
  <si>
    <t>Viešoji įstaiga Respublikinė Šiaulių ligoninė</t>
  </si>
  <si>
    <t>302848387</t>
  </si>
  <si>
    <t>Lietuvos neformaliojo švietimo agentūra</t>
  </si>
  <si>
    <t>188656838</t>
  </si>
  <si>
    <t>Muitinės departamentas prie Lietuvos Respublikos finansų ministerijos</t>
  </si>
  <si>
    <t>235042580</t>
  </si>
  <si>
    <t>Greitosios medicinos pagalbos tarnyba</t>
  </si>
  <si>
    <t>123836945</t>
  </si>
  <si>
    <t>Uždaroji akcinė bendrovė Tolimojo keleivinio transporto kompanija</t>
  </si>
  <si>
    <t>124107111</t>
  </si>
  <si>
    <t xml:space="preserve">Uždaroji akcinė bendrovė "Transrevis"                                                                                                                                                                                                                     </t>
  </si>
  <si>
    <t>302308327</t>
  </si>
  <si>
    <t>Lietuvos Respublikos energetikos ministerija</t>
  </si>
  <si>
    <t>303795375</t>
  </si>
  <si>
    <t xml:space="preserve">Uždaroji akcinė bendrovė "Rietuva"                                                                                                                                                                                                                        </t>
  </si>
  <si>
    <t>132090925</t>
  </si>
  <si>
    <t>Akcinė bendrovė Vidaus vandens kelių direkcija</t>
  </si>
  <si>
    <t>124243848</t>
  </si>
  <si>
    <t>Viešoji įstaiga Respublikinė Vilniaus universiteto ligoninė</t>
  </si>
  <si>
    <t>132138957</t>
  </si>
  <si>
    <t>UAB „Kautra“</t>
  </si>
  <si>
    <t>188716281</t>
  </si>
  <si>
    <t>Lietuvos mokslo taryba</t>
  </si>
  <si>
    <t>188710061</t>
  </si>
  <si>
    <t>Vilniaus miesto savivaldybės administracija</t>
  </si>
  <si>
    <t>188785847</t>
  </si>
  <si>
    <t>Policijos departamentas prie Lietuvos Respublikos vidaus reikalų ministerijos</t>
  </si>
  <si>
    <t>111950396</t>
  </si>
  <si>
    <t>Vytauto Didžiojo universitetas</t>
  </si>
  <si>
    <t>303402911</t>
  </si>
  <si>
    <t xml:space="preserve">UAB Transporto centras                                                                                                                                                                                                                                    </t>
  </si>
  <si>
    <t>111950243</t>
  </si>
  <si>
    <t>Vilniaus Gedimino technikos universitetas</t>
  </si>
  <si>
    <t>240329870</t>
  </si>
  <si>
    <t>AB "Klaipėdos valstybinio jūrų uosto direkcija"</t>
  </si>
  <si>
    <t>302583800</t>
  </si>
  <si>
    <t>211950810</t>
  </si>
  <si>
    <t>Vilniaus universitetas</t>
  </si>
  <si>
    <t>188771865</t>
  </si>
  <si>
    <t>Šiaulių miesto savivaldybės administracija</t>
  </si>
  <si>
    <t>288601650</t>
  </si>
  <si>
    <t>Lietuvos Respublikos Finansų ministerija</t>
  </si>
  <si>
    <t>188774822</t>
  </si>
  <si>
    <t>Informatikos ir ryšių departamentas prie Lietuvos Respublikos vidaus reikalų ministerijos</t>
  </si>
  <si>
    <t>288739270</t>
  </si>
  <si>
    <t>Biudžetinė įstaiga  Nacionalinė mokėjimo agentūra prie Žemės ūkio ministerijos</t>
  </si>
  <si>
    <t>191351679</t>
  </si>
  <si>
    <t>Valstybinė ligonių kasa prie Sveikatos apsaugos ministerijos</t>
  </si>
  <si>
    <t>111965284</t>
  </si>
  <si>
    <t>Kauno kolegija</t>
  </si>
  <si>
    <t>111967869</t>
  </si>
  <si>
    <t>Lietuvos inžinerijos kolegija</t>
  </si>
  <si>
    <t>188603091</t>
  </si>
  <si>
    <t>Lietuvos Respublikos švietimo, mokslo ir sporto ministerija</t>
  </si>
  <si>
    <t>188603515</t>
  </si>
  <si>
    <t>Lietuvos Respublikos socialinės apsaugos ir darbo ministerija</t>
  </si>
  <si>
    <t>305202642</t>
  </si>
  <si>
    <t>UAB "Citronė"</t>
  </si>
  <si>
    <t>111965131</t>
  </si>
  <si>
    <t xml:space="preserve">Vilniaus kolegija                                                                                                                                                                                                                                         </t>
  </si>
  <si>
    <t>111951726</t>
  </si>
  <si>
    <t xml:space="preserve">Mykolo Romerio universitetas                                                                                                                                                                                                                              </t>
  </si>
  <si>
    <t>191349831</t>
  </si>
  <si>
    <t>Sveikatos apsaugos ministerijos Ekstremalių sveikatai situacijų centras</t>
  </si>
  <si>
    <t>174317183</t>
  </si>
  <si>
    <t>„Šakių rajono Lukšių žemės ūkio bendrovė”</t>
  </si>
  <si>
    <t>300092090</t>
  </si>
  <si>
    <t>UAB „Kurana“</t>
  </si>
  <si>
    <t>304137622</t>
  </si>
  <si>
    <t>UAB „Rapsoila“</t>
  </si>
  <si>
    <t>302409486</t>
  </si>
  <si>
    <t>SĮ Vilniaus rajono autobusų parkas</t>
  </si>
  <si>
    <t>288697120</t>
  </si>
  <si>
    <t>Lietuvos kalėjimų tarnyba</t>
  </si>
  <si>
    <t>190758323</t>
  </si>
  <si>
    <t>Lietuvos audiosensorinė biblioteka</t>
  </si>
  <si>
    <t>188607150</t>
  </si>
  <si>
    <t>Lietuvos Respublikos Vyriausioji rinkimų komisija</t>
  </si>
  <si>
    <t>302672804</t>
  </si>
  <si>
    <t>UAB "IT logika"</t>
  </si>
  <si>
    <t>302496128</t>
  </si>
  <si>
    <t>Valstybinis mokslinių tyrimų institutas Fizinių ir technologijos mokslų centras</t>
  </si>
  <si>
    <t>304834938</t>
  </si>
  <si>
    <t>UAB „Vertablox“</t>
  </si>
  <si>
    <t>111955023</t>
  </si>
  <si>
    <t>Lietuvių kalbos institutas</t>
  </si>
  <si>
    <t>145197724</t>
  </si>
  <si>
    <t xml:space="preserve">Uždaroji akcinė bendrovė "Ridvija"                                                                                                                                                                                                                        </t>
  </si>
  <si>
    <t>188621919</t>
  </si>
  <si>
    <t>Lietuvos Respublikos ekonomikos ir inovacijų ministerija</t>
  </si>
  <si>
    <t>191351864</t>
  </si>
  <si>
    <t>Valstybinė vaistų kontrolės tarnyba prie Lietuvos Respublikos sveikatos apsaugos ministerijos</t>
  </si>
  <si>
    <t>302560374</t>
  </si>
  <si>
    <t>UAB "Proit"</t>
  </si>
  <si>
    <t>110084026</t>
  </si>
  <si>
    <t xml:space="preserve">UAB ILTE                                                                                                                                                                       </t>
  </si>
  <si>
    <t>188610666</t>
  </si>
  <si>
    <t>Migracijos departamentas prie Lietuvos Respublikos vidaus reikalų ministerijos</t>
  </si>
  <si>
    <t>305592516</t>
  </si>
  <si>
    <t>UAB Engerta</t>
  </si>
  <si>
    <t>305997589</t>
  </si>
  <si>
    <t xml:space="preserve">Viešoji įstaiga Statybos sektoriaus vystymo agentūra </t>
  </si>
  <si>
    <t>111950581</t>
  </si>
  <si>
    <t>Kauno technologijos universitetas</t>
  </si>
  <si>
    <t>306073855</t>
  </si>
  <si>
    <t>UAB „Agrokoncerno biometanas“</t>
  </si>
  <si>
    <t>258847030</t>
  </si>
  <si>
    <t>SĮ „Kaišiadorių paslaugos“</t>
  </si>
  <si>
    <t>305802733</t>
  </si>
  <si>
    <t>UAB Elektrėnų autobusų parkas</t>
  </si>
  <si>
    <t>304993367</t>
  </si>
  <si>
    <t>UAB „Diabetis“</t>
  </si>
  <si>
    <t>163994611</t>
  </si>
  <si>
    <t xml:space="preserve">Uždaroji akcinė bendrovė Kretingos autobusų parkas                                                                                                                                                                                                        </t>
  </si>
  <si>
    <t>304157094</t>
  </si>
  <si>
    <t>Audito, apskaitos, turto vertinimo ir nemokumo valdymo tarnyba prie Lietuvos Respublikos finansų ministerijos</t>
  </si>
  <si>
    <t>166803154</t>
  </si>
  <si>
    <t>Viešoji įstaiga Marijampolės ligoninė</t>
  </si>
  <si>
    <t>190272175</t>
  </si>
  <si>
    <t>Viešoji Įstaiga Alytaus apskrities S. Kudirkos ligoninė</t>
  </si>
  <si>
    <t>191722967</t>
  </si>
  <si>
    <t>Valstybinis studijų fondas</t>
  </si>
  <si>
    <t>179761936</t>
  </si>
  <si>
    <t>Viešoji įstaiga Tauragės ligoninė</t>
  </si>
  <si>
    <t>188752021</t>
  </si>
  <si>
    <t>Valstybės vaiko teisių apsaugos ir įvaikinimo tarnyba prie Socialinės apsaugos ir darbo ministerijos</t>
  </si>
  <si>
    <t>191352247</t>
  </si>
  <si>
    <t>Valstybinė akreditavimo sveikatos priežiūros veiklai tarnyba prie Sveikatos apsaugos ministerijos</t>
  </si>
  <si>
    <t>303376861</t>
  </si>
  <si>
    <t>UAB „Commesh“</t>
  </si>
  <si>
    <t>191676548</t>
  </si>
  <si>
    <t>Asmens su negalia teisių apsaugos agentūra prie Lietuvos Respublikos socialinės apsaugos ir darbo ministerijos</t>
  </si>
  <si>
    <t>188706935</t>
  </si>
  <si>
    <t>Alytaus miesto savivaldybės administracija</t>
  </si>
  <si>
    <t>190741046</t>
  </si>
  <si>
    <t>Muitinės mokymo centras</t>
  </si>
  <si>
    <t>303966011</t>
  </si>
  <si>
    <t>UAB „Vilnius economics“</t>
  </si>
  <si>
    <t>188697087</t>
  </si>
  <si>
    <t>Lietuvos vyriausiojo archyvaro tarnyba</t>
  </si>
  <si>
    <t>183854143</t>
  </si>
  <si>
    <t>VšĮ Utenos ligoninė</t>
  </si>
  <si>
    <t>188675190</t>
  </si>
  <si>
    <t>Biudžetinė įstaiga Lietuvos Respublikos žemės ūkio ministerija</t>
  </si>
  <si>
    <t>182770817</t>
  </si>
  <si>
    <t>Ukmergės autobusų parkas</t>
  </si>
  <si>
    <t>149965160</t>
  </si>
  <si>
    <t>Uždaroji akcinė bendrovė "Šiltėja"</t>
  </si>
  <si>
    <t>188770044</t>
  </si>
  <si>
    <t>Valstybinė vartotojų teisių apsaugos tarnyba</t>
  </si>
  <si>
    <t>188602751</t>
  </si>
  <si>
    <t xml:space="preserve">Lietuvos Respublikos krašto apsaugos ministerija                                                                                                                                                                                                          </t>
  </si>
  <si>
    <t>300097027</t>
  </si>
  <si>
    <t>UAB "Mestilla"</t>
  </si>
  <si>
    <t>122889756</t>
  </si>
  <si>
    <t>UAB Navitus LT</t>
  </si>
  <si>
    <t>211951150</t>
  </si>
  <si>
    <t>Klaipėdos universitetas</t>
  </si>
  <si>
    <t>111958286</t>
  </si>
  <si>
    <t>Higienos institutas</t>
  </si>
  <si>
    <t>291349070</t>
  </si>
  <si>
    <t>Nacionalinis visuomenės sveikatos centras prie Sveikatos apsaugos ministerijos</t>
  </si>
  <si>
    <t>Nr.
No.</t>
  </si>
  <si>
    <t>Projekto Nr.
Project code</t>
  </si>
  <si>
    <t>Projekto vykdytojas
Final recipient</t>
  </si>
  <si>
    <t>Kodas
Code of legal entity</t>
  </si>
  <si>
    <t>Projekto vykdytojo registracijos adresas
Final recipient's address</t>
  </si>
  <si>
    <t>Projekto pavadinimas
Project name</t>
  </si>
  <si>
    <t>Sutarties būsena
Project status</t>
  </si>
  <si>
    <t>Sutarties data
Date of the project agreement</t>
  </si>
  <si>
    <t xml:space="preserve">Projekto veiklų pabaigos data
Date of completion of project activities
</t>
  </si>
  <si>
    <t>EGADP subsidijos lėšos
RRF subsidy funds</t>
  </si>
  <si>
    <t>EGADP paskolos lėšos
RRF loan funds</t>
  </si>
  <si>
    <t>EGADP investicijų suma
RRF investments, total</t>
  </si>
  <si>
    <t>Išmokėtos lėšos
RRF investments paid out</t>
  </si>
  <si>
    <t>EGADP Priemonės kodas
RRF measure code</t>
  </si>
  <si>
    <t>EGADP Priemonės pavadinimas
RRF measure name</t>
  </si>
  <si>
    <t>01-006-P-0001</t>
  </si>
  <si>
    <t>Dotacijos daugiabučių namų atnaujinimo (modernizavimo) projektams įgyvendinti</t>
  </si>
  <si>
    <t>Įgyvendinama sutartis</t>
  </si>
  <si>
    <t>LT-C[C2]-R[B-1-3-.B-1-3-]</t>
  </si>
  <si>
    <t>Accelerating renovation of buildings and a sustainable urban environment</t>
  </si>
  <si>
    <t>10-012-P-0001</t>
  </si>
  <si>
    <t>M. Katkaus g. 44, LT-09217, Vilnius</t>
  </si>
  <si>
    <t>Tūkstantmečio mokyklos II</t>
  </si>
  <si>
    <t>LT-C[C4]-R[D-1-1-.D-1-1-]</t>
  </si>
  <si>
    <t>Modern General Education – Background to Competitive Competences</t>
  </si>
  <si>
    <t>07-011-P-0001</t>
  </si>
  <si>
    <t>"Kryptis - Ateitis"</t>
  </si>
  <si>
    <t>LT-C[C7]-I[G-1-2-.G-1-2-]</t>
  </si>
  <si>
    <t>Customer-oriented employment support</t>
  </si>
  <si>
    <t>10-011-P-0001</t>
  </si>
  <si>
    <t>Tūkstantmečio mokyklos I</t>
  </si>
  <si>
    <t>02-097-P-0001</t>
  </si>
  <si>
    <t>Konstitucijos pr. 15-89, LT-09319 Vilnius</t>
  </si>
  <si>
    <t>Valstybės informacinių technologijų valdymo pertvarka</t>
  </si>
  <si>
    <t>LT-C[C3]-R[C-1-1-.C-1-1-]</t>
  </si>
  <si>
    <t>Transformation of public information technology governance</t>
  </si>
  <si>
    <t>03-001-P-0001</t>
  </si>
  <si>
    <t>Baigta</t>
  </si>
  <si>
    <t>LT-C[C2]-R[B-1-1-.B-1-1-]</t>
  </si>
  <si>
    <t>More sustainable electricity produced in the country</t>
  </si>
  <si>
    <t>02-002-P-0001</t>
  </si>
  <si>
    <t>VšĮ „Inovacijų agentūra“</t>
  </si>
  <si>
    <t>Misijomis grįstų mokslo ir inovacijų programų įgyvendinimas</t>
  </si>
  <si>
    <t>LT-C[C3]-I[C-1-4-.C-1-4-]</t>
  </si>
  <si>
    <t>Prerequisites for innovative technological solutions in business and daily life</t>
  </si>
  <si>
    <t>08-003-P-0002</t>
  </si>
  <si>
    <t xml:space="preserve">Sausio 13-osios g. 10, 04347 Vilnius </t>
  </si>
  <si>
    <t>Itin spartaus ryšio infrastruktūra</t>
  </si>
  <si>
    <t>LT-C[C3]-I[C-1-5-.C-1-5-]</t>
  </si>
  <si>
    <t>Step towards 5G</t>
  </si>
  <si>
    <t>09-002-P-0002</t>
  </si>
  <si>
    <t>Santariškių g. 2, LT-08406 Vilnius</t>
  </si>
  <si>
    <t>Infekcinių ligų klasterio įkūrimas Santaros klinikose</t>
  </si>
  <si>
    <t>LT-C[C1]-R[A-1-3-.A-1-3-]</t>
  </si>
  <si>
    <t>Systemic improvement of the health system resilience to deal with emergencies</t>
  </si>
  <si>
    <t>09-002-P-0003</t>
  </si>
  <si>
    <t>Aukščiausio lygio sveikatos priežiūros paslaugų plėtra LSMUL Kauno klinikose siekiant pagerinti infektologinės pagalbos kokybę ir infekcijų kontrolę</t>
  </si>
  <si>
    <t>10-004-P-0001</t>
  </si>
  <si>
    <t>K. Kalinausko g. 7, LT-03107 Vilnius.</t>
  </si>
  <si>
    <t>Skaitmeninė transformacija ("EdTech")</t>
  </si>
  <si>
    <t>02-088-P-0004</t>
  </si>
  <si>
    <t>VMI skaitmeninė transformacija: inovatyvių elektroninių paslaugų ir mokesčių administravimo platformos sukūrimas</t>
  </si>
  <si>
    <t>LT-C[C3]-R[C-1-3-.C-1-3-]</t>
  </si>
  <si>
    <t>Customer-oriented services</t>
  </si>
  <si>
    <t>09-021-P-0001</t>
  </si>
  <si>
    <t>VĮ "Registrų centras"</t>
  </si>
  <si>
    <t>ESPBI IS sudarančių posistemių dekomponavimas</t>
  </si>
  <si>
    <t>LT-C[C1]-R[A-1-1-.A-1-1-]</t>
  </si>
  <si>
    <t>Improving the quality and accessibility of health services and promoting innovation</t>
  </si>
  <si>
    <t>06-003-P-0001</t>
  </si>
  <si>
    <t>Gedimino pr. 51, 01109 Vilnius</t>
  </si>
  <si>
    <t>E-kultūros platforma  (vieningas suskaitmeninto ir skaitmeninio kultūros ir audiovizualinio turinio, elektroninių paslaugų ir sklaidos portalas)</t>
  </si>
  <si>
    <t>10-009-P-0001</t>
  </si>
  <si>
    <t xml:space="preserve">Mokykis visą gyvenimą! </t>
  </si>
  <si>
    <t>LT-C[C4]-R[D-1-2-.D-1-2-]</t>
  </si>
  <si>
    <t>Access to the development of competences and the recognition of qualifications for adults</t>
  </si>
  <si>
    <t>09-002-P-0004</t>
  </si>
  <si>
    <t>Klaipėdos universiteto ligoninės filialo Klaipėdos ligoninės infekcinių ligų klinikos korpuso (pastato) modernizavimas ir paslaugų gerinimas</t>
  </si>
  <si>
    <t>09-002-P-0001</t>
  </si>
  <si>
    <t>VšĮ Respublikinės Panevėžio ligoninės skubios pagalbos užtikrinimui ir pavojingų  infekcinių ligų diagnostikai  ir gydymui skirtos infrastruktūros  modernizavimas ir plėtimas</t>
  </si>
  <si>
    <t>09-002-P-0005</t>
  </si>
  <si>
    <t>V. Kudirkos g. 99, LT-76231 Šiauliai</t>
  </si>
  <si>
    <t>Šiaulių regiono Infekcinių ligų diagnostikos ir gydymo modernizavimo (sukūrimo) projektas</t>
  </si>
  <si>
    <t>02-008-P-0001</t>
  </si>
  <si>
    <t>Gedimino pr. 29, LT-01104 Vilnius.</t>
  </si>
  <si>
    <t>Valstybės informacinių išteklių integravimas į valstybės duomenų ežerą</t>
  </si>
  <si>
    <t>LT-C[C3]-R[C-1-2-.C-1-2-]</t>
  </si>
  <si>
    <t>Ensuring the effectiveness of data management and open data</t>
  </si>
  <si>
    <t>02-009-P-0001</t>
  </si>
  <si>
    <t>Duomenų valdymo modelio sukūrimas</t>
  </si>
  <si>
    <t>05-002-P-0001</t>
  </si>
  <si>
    <t>Nacionalinės SOC/CSIRT modulinės sistemos sukūrimas</t>
  </si>
  <si>
    <t>LT-C[C3]-I[C-1-1-.C-1-1a-]</t>
  </si>
  <si>
    <t>Transformation of public information technology governance – Development of state cybersecurity</t>
  </si>
  <si>
    <t>09-006-P-0001</t>
  </si>
  <si>
    <t>VšĮ Vilniaus universiteto ligoninės santaros klinikos</t>
  </si>
  <si>
    <t>Pažangios terapijos centro (Biomedicum Santara) įkūrimas</t>
  </si>
  <si>
    <t>10-046-P-0001</t>
  </si>
  <si>
    <t>Pedagogų kompetencijų stiprinimas nacionalinėse kvalifikacijos tobulinimo programose ir magistrantūros studijose</t>
  </si>
  <si>
    <t>02-088-P-0006</t>
  </si>
  <si>
    <t>Skaitmeninių paslaugų platforma</t>
  </si>
  <si>
    <t>09-039-P-0001</t>
  </si>
  <si>
    <t>Medicininių klasterių duomenų mainų ir stebėsenos platforma</t>
  </si>
  <si>
    <t>11-004-P-0001</t>
  </si>
  <si>
    <t>Šventaragio g. 2, LT-01510 Vilnius</t>
  </si>
  <si>
    <t>Pažangios viešojo sektoriaus žmogiškųjų išteklių valdymo sistemos sukūrimas ir įdiegimas</t>
  </si>
  <si>
    <t>LT-C[C6]-R[F-1-1-.F-1-1-]</t>
  </si>
  <si>
    <t>An Efficient Public Sector</t>
  </si>
  <si>
    <t>09-038-P-0001</t>
  </si>
  <si>
    <t>Pramonės pr. 33, LT-51271 Kaunas</t>
  </si>
  <si>
    <t>Išmaniosios sveikatos priemonių įgyvendinimas Greitosios medicinos pagalbos tarnyboje</t>
  </si>
  <si>
    <t>08-016-K-0014</t>
  </si>
  <si>
    <t xml:space="preserve">Uždaroji akcinė bendrovė Tolimojo keleivinio transporto kompanija                                                                                                                                                                                         </t>
  </si>
  <si>
    <t>UAB Tolimojo keleivinio transporto kompanija miesto ir priemiestinio viešojo transporto priemonių parko atnaujinimas</t>
  </si>
  <si>
    <t>LT-C[C2]-R[B-1-2-.B-1-2-]</t>
  </si>
  <si>
    <t>Moving without polluting the environment</t>
  </si>
  <si>
    <t>10-008-P-0001</t>
  </si>
  <si>
    <t>Karjeros specialistų tinklo vystymas</t>
  </si>
  <si>
    <t>LT-C[C4]-R[D-1-3-.D-1-3-]</t>
  </si>
  <si>
    <t>Vocational guidance system to balance supply and demand on the labour market</t>
  </si>
  <si>
    <t>06-001-P-0001</t>
  </si>
  <si>
    <t>Informacinių sistemų ir registrų įrašų ilgalaikio išsaugojimo ir perdavimo į valstybės archyvus sukūrimas užtikrinant tokių įrašų vieningą prieigą vartotojams</t>
  </si>
  <si>
    <t>01-007-P-0001</t>
  </si>
  <si>
    <t>Bandomųjų parodomųjų daugiabučių ir viešųjų pastatų atnaujinimas (modernizavimas) naudojant skydus projektas</t>
  </si>
  <si>
    <t>LT-C[C8]-I[H-1-1-.H-1-1-]</t>
  </si>
  <si>
    <t>[REPowerEU] “Accelerating renovation of buildings”</t>
  </si>
  <si>
    <t>08-016-K-0016</t>
  </si>
  <si>
    <t>UAB ,,Transrevis“ autobusų parko atnaujinimas Šiaulių ir Panevėžio rajonų savivaldybėse</t>
  </si>
  <si>
    <t>03-004-P-0001</t>
  </si>
  <si>
    <t>Gedimino pr. 38, LT-01104 Vilnius</t>
  </si>
  <si>
    <t>Parengiamieji darbai jūrinio vėjo elektrinių plėtrai ir susijusios infrastruktūros įrengimui</t>
  </si>
  <si>
    <t>08-026-P-0001</t>
  </si>
  <si>
    <t>Netaršių vidaus vandens transporto priemonių įsigijimas</t>
  </si>
  <si>
    <t>LT-C[C8]-I[H-1-2-.H-1-2-]</t>
  </si>
  <si>
    <t>[REPowerEU] “Support for the purchase of clean inland water vehicle”</t>
  </si>
  <si>
    <t>09-008-P-0007</t>
  </si>
  <si>
    <t>Šiltnamių g. 29, LT-04130, Vilnius</t>
  </si>
  <si>
    <t>Skubios pagalbos skyriaus ir reanimacijos ir intensyvios terapijos skyriaus infrastruktūros modernizavimas</t>
  </si>
  <si>
    <t>02-028-P-0001</t>
  </si>
  <si>
    <t>Tarptautinio akceleratoriaus pritraukimas</t>
  </si>
  <si>
    <t>LT-C[C5]-R[E-1-2-.E-1-2-]</t>
  </si>
  <si>
    <t>Effective implementation of innovation policy, increased demand for innovation, developed start-up ecosystem and green innovation development</t>
  </si>
  <si>
    <t>05-001-P-0001</t>
  </si>
  <si>
    <t>Kibernetinio saugumo stebėsenos ir kontrolės sistemos sukūrimas</t>
  </si>
  <si>
    <t>08-009-K-0021</t>
  </si>
  <si>
    <t>A. Juozapavičiaus pr. 84, LT-45212, Kaunas</t>
  </si>
  <si>
    <t>UAB „Kautra“ transporto priemonių parko atnaujinimas</t>
  </si>
  <si>
    <t>10-016-P-0001</t>
  </si>
  <si>
    <t>Žirmūnų g. 1B 09101 Vilnius</t>
  </si>
  <si>
    <t>STEAM centrų veiklos plėtra</t>
  </si>
  <si>
    <t>07-002-P-0001</t>
  </si>
  <si>
    <t>Užimtumo tarnybos skaitmeninė transformacija</t>
  </si>
  <si>
    <t>09-033-P-0001</t>
  </si>
  <si>
    <t>Nacionalinės medicininių vaizdų archyvavimo ir mainų sistemos ir jos teikiamų elektroninių paslaugų plėtra</t>
  </si>
  <si>
    <t>09-003-P-0001</t>
  </si>
  <si>
    <t>Lietuvos genomas</t>
  </si>
  <si>
    <t>08-016-K-0015</t>
  </si>
  <si>
    <t>Visaginas, Visagino g. 25-34, LT-31102</t>
  </si>
  <si>
    <t>UAB Transporto centras miesto ir priemiestinio viešojo transporto priemonių parko atnaujinimas</t>
  </si>
  <si>
    <t>05-006-P-0001</t>
  </si>
  <si>
    <t>Lietuvos policijos elektroninių nusikaltimų tyrimų galimybių plėtra</t>
  </si>
  <si>
    <t>03-006-K-0003</t>
  </si>
  <si>
    <t>Konstitucijos pr. 3, 09601 Vilnius</t>
  </si>
  <si>
    <t>Žaliojo vandenilio gamyba viešajam transportui Vilniaus mieste</t>
  </si>
  <si>
    <t>09-005-P-0001</t>
  </si>
  <si>
    <t>Ekstremalių situacijų valdymo informacinės sistemos (ESVIS) papildomų modulių vystymas</t>
  </si>
  <si>
    <t>09-008-P-0001</t>
  </si>
  <si>
    <t>Josvainių g. 2, LT-47144 Kaunas</t>
  </si>
  <si>
    <t>LSMU Kauno ligoninės skubios medicinos pagalbos infrastruktūros modernizavimas</t>
  </si>
  <si>
    <t>04-007-P-0001</t>
  </si>
  <si>
    <t>VMI metaduomenų bazės papildymas duomenų kokybei ir duomenų tvarkymui gerinti</t>
  </si>
  <si>
    <t>LT-C[C6]-R[F-1-6-.F-1-6-]</t>
  </si>
  <si>
    <t>Smart tax administration to reduce the VAT gap faster</t>
  </si>
  <si>
    <t>09-026-P-0001</t>
  </si>
  <si>
    <t>Prevencinių programų vykdymo, kokybės užtikrinimo ir kokybės kontrolės ESPBI IS posistemės kūrimas</t>
  </si>
  <si>
    <t>10-037-P-0001</t>
  </si>
  <si>
    <t xml:space="preserve">Lietuvos mokslo taryba </t>
  </si>
  <si>
    <t>ES mokslinių tyrimų ir inovacijų programos „Europos horizontas“ nacionalinių kontaktinių asmenų tinklo plėtra ir veiklų stiprinimas, mokslo ir inovacijų patarėjų tinklo Vyriausybės institucijose sukūrimas ir įveiklinimas</t>
  </si>
  <si>
    <t>LT-C[C5]-R[E-1-3-.E-1-3-]</t>
  </si>
  <si>
    <t>Joint missions for science and innovation in smart specialisation</t>
  </si>
  <si>
    <t>04-012-P-0001</t>
  </si>
  <si>
    <t xml:space="preserve">Valstybinė mokesčių inspekcija prie Lietuvos Respublikos finansų ministerijos </t>
  </si>
  <si>
    <t>Vienas langelis prievolėms valstybei sumokėti</t>
  </si>
  <si>
    <t>LT-C[C6]-R[F-1-8-.F-1-8-]</t>
  </si>
  <si>
    <t>A single window to pay fines</t>
  </si>
  <si>
    <t>04-006-P-0001</t>
  </si>
  <si>
    <t>Naujų duomenų analizės priemonių diegimas Valstybinėje mokesčių inspekcijoje</t>
  </si>
  <si>
    <t>02-006-P-0001</t>
  </si>
  <si>
    <t>Juozo Balčikonio g. 3, LT-08247 Vilnius</t>
  </si>
  <si>
    <t>Inovacijų agentūros infrastruktūros sukūrimas ir pritaikymas konsoliduotai agentūros veiklai</t>
  </si>
  <si>
    <t>02-103-P-0001</t>
  </si>
  <si>
    <t xml:space="preserve">Valstybės skaitmeninių sprendimų agentūra                                                                                                                                                                                                           </t>
  </si>
  <si>
    <t>Bendrojo lietuvių kalbos tekstyno ir vektorizuotų modelių sukūrimas</t>
  </si>
  <si>
    <t>03-006-K-0002</t>
  </si>
  <si>
    <t>J. Janonio g. 24 - 1, LT-92251 Klaipėda</t>
  </si>
  <si>
    <t>Žaliųjų degalų (vandenilio) gamybos plėtra Klaipėdos uoste</t>
  </si>
  <si>
    <t>02-032-P-0002</t>
  </si>
  <si>
    <t>Inovacijų plėtra viešojo sektoriaus institucijose</t>
  </si>
  <si>
    <t>10-061-P-0001</t>
  </si>
  <si>
    <t xml:space="preserve">Lietuvos neformaliojo švietimo agentūra                                                                                                                                                                                                                   </t>
  </si>
  <si>
    <t>STEAM centrų moderizavimas</t>
  </si>
  <si>
    <t>09-070-P-0001</t>
  </si>
  <si>
    <t xml:space="preserve">Valstybės įmonė Registrų centras                                                                                                                                                                                                                          </t>
  </si>
  <si>
    <t>Nuotolinių konsultacijų (telemedicinos plėtojimo) paslaugos diegimas ESPBI IS</t>
  </si>
  <si>
    <t>02-088-P-0002</t>
  </si>
  <si>
    <t>Vieningo skaitmeninių paslaugų portalo „Mano muitinė“, orientuoto į muitinės paslaugų vartotojus, sukūrimas</t>
  </si>
  <si>
    <t>09-051-P-0001</t>
  </si>
  <si>
    <t>Skubiosios medicinos pagalbos skyrių veiklos efektyvumo ir kokybės užtikrinimo, stebėsenos ir analizės platformos sukūrimas</t>
  </si>
  <si>
    <t>02-088-P-0003</t>
  </si>
  <si>
    <t>A. Volano g. 2, LT-01124 Vilnius</t>
  </si>
  <si>
    <t>Centralizuotos priėmimo į švietimo programas sistemos sukūrimas</t>
  </si>
  <si>
    <t>03-003-K-0007</t>
  </si>
  <si>
    <t>Širvintų r. sav., Širvintų sen., Kielių k., Plento g. 10</t>
  </si>
  <si>
    <t>Biometano dujų gamyklos statyba</t>
  </si>
  <si>
    <t>10-019-P-0003</t>
  </si>
  <si>
    <t xml:space="preserve">Vilniaus kolegijos veiklos efektyvumo didinimas: inžinerijos studijų ir mokslo bei meno sinergija </t>
  </si>
  <si>
    <t>LT-C[C5]-R[E-1-1-.E-1-1-]</t>
  </si>
  <si>
    <t>Quality higher education and strong higher education institutions</t>
  </si>
  <si>
    <t>10-019-P-0002</t>
  </si>
  <si>
    <t xml:space="preserve">Marijampolės kolegijos reorganizavimas siekiant užtikrinti kokybišką studijų procesą  </t>
  </si>
  <si>
    <t>10-019-P-0005</t>
  </si>
  <si>
    <t xml:space="preserve">Lietuvos inžinerijos kolegija                                                                                                                                                                                                                                  </t>
  </si>
  <si>
    <t>Kaunas, Tvirtovės al. 35, LT-50155</t>
  </si>
  <si>
    <t>Inžinerijos mokslų plėtra aukštojo neuniversitetinio mokslo įstaigose Lietuvoje: Lietuvos inžinerijos kolegijos sukūrimas</t>
  </si>
  <si>
    <t>10-019-P-0001</t>
  </si>
  <si>
    <t xml:space="preserve">Vilniaus Gedimino technikos universitetas                                                                                                                                                                                                                 </t>
  </si>
  <si>
    <t>Aukštos kvalifikacijos vandens transporto sektoriaus specialistų rengimo kokybės, efektyvumo ir tarptautinio konkurencingumo didinimas, reorganizuojant VšĮ Lietuvos aukštąją jūreivystės mokyklą prijungimo prie VšĮ Vilniaus Gedimino technikos universiteto būdu</t>
  </si>
  <si>
    <t>10-019-P-0004</t>
  </si>
  <si>
    <t xml:space="preserve">Kauno kolegija                                                                                                                                                                                                                                            </t>
  </si>
  <si>
    <t xml:space="preserve">Kauno ir Alytaus kolegijų veiklos pertvarka, sukuriant Mokslinių taikomųjų tyrimų centrą maisto ir sveikos gyvensenos srityje (FoodTech and Health Innovation HUB) </t>
  </si>
  <si>
    <t>02-110-P-0003</t>
  </si>
  <si>
    <t>Juridinių asmenų registro ir su juo susijusių sistemų modernizavimas</t>
  </si>
  <si>
    <t>04-011-P-0001</t>
  </si>
  <si>
    <t>Plėtoti elektroninių dokumentų ekosistemą</t>
  </si>
  <si>
    <t>LT-C[C6]-R[F-1-7-.F-1-7-]</t>
  </si>
  <si>
    <t>Development of an electronic document ecosystem</t>
  </si>
  <si>
    <t>09-012-P-0001</t>
  </si>
  <si>
    <t>Objektyviomis sąnaudomis grįsto sveikatos finansavimo modelio sukūrimas ir įgyvendinimas VLIVAS</t>
  </si>
  <si>
    <t>02-023-K-0001</t>
  </si>
  <si>
    <t xml:space="preserve">Vilniaus universitetas                                                                                                                                                                                                                                    </t>
  </si>
  <si>
    <t>Didžiojo lietuvių kalbos garsyno sukūrimas (LIEPA-3)</t>
  </si>
  <si>
    <t>02-104-P-0001</t>
  </si>
  <si>
    <t xml:space="preserve">Valstybės skaitmeninių sprendimų agentūra                                                                                                                                                                                                                 </t>
  </si>
  <si>
    <t>Melagingos informacijos automatinio identifikavimo tekstyno sukūrimas</t>
  </si>
  <si>
    <t>02-088-P-0001</t>
  </si>
  <si>
    <t>Socialinių paslaugų prieinamumo didinimas</t>
  </si>
  <si>
    <t>04-015-P-0001</t>
  </si>
  <si>
    <t>A. Jakšto g. 1, LT-01105 Vilnius</t>
  </si>
  <si>
    <t>Muitinės rizikos valdymo modernizavimas</t>
  </si>
  <si>
    <t>03-003-K-0002</t>
  </si>
  <si>
    <t>Lukšių k. 2, Lukšių k., LT-71176 Šakių r.</t>
  </si>
  <si>
    <t>Naujų biometano dujų gamybos įrenginių statyba Šakių rajono Lukšių ŽŪB</t>
  </si>
  <si>
    <t>03-012-K-0001</t>
  </si>
  <si>
    <t>Mūšios g. 19, Aukštikalnių k., LT-39103, Pasvalio r. sav., Lietuva</t>
  </si>
  <si>
    <t>Skystųjų antros kartos biodegalų gamybos pajėgumų sukūrimas įmonėje UAB Kurana</t>
  </si>
  <si>
    <t>03-012-K-0002</t>
  </si>
  <si>
    <t>Povilo Plechavičiaus g. 8, 89432, Ukrinai, Mažeikių r.</t>
  </si>
  <si>
    <t>Skystųjų antros kartos biodegalų gamybos pajėgumų sukūrimas įmonėje UAB Rapsoila</t>
  </si>
  <si>
    <t>02-110-P-0002</t>
  </si>
  <si>
    <t>Bendra, atvira elektroninio bilieto sistema Šiaulių regiono viešajame transporte</t>
  </si>
  <si>
    <t>02-110-P-0007</t>
  </si>
  <si>
    <t>Oficialiosios statistikos portalo (OSP) paslaugų modernizavimas ir naujų administracinių paslaugų skaitmeninių sprendimų kūrimas</t>
  </si>
  <si>
    <t>11-003-P-0001</t>
  </si>
  <si>
    <t xml:space="preserve">Viešojo valdymo agentūra </t>
  </si>
  <si>
    <t>Strateginių kompetencijų nustatymo, ugdymo ir palaikymo sistemos sukūrimas ir diegimas viešajame sektoriuje</t>
  </si>
  <si>
    <t>08-009-K-0011</t>
  </si>
  <si>
    <t>Bažnyčios g. 21, 15172, Nemenčinė, Vilniaus r., Lietuva</t>
  </si>
  <si>
    <t>Vilniaus rajono autobusų parko viešojo transporto priemonių atnaujinimas</t>
  </si>
  <si>
    <t>02-088-P-0005</t>
  </si>
  <si>
    <t>L. Sapiegos g. 1, LT-10312, Vilnius</t>
  </si>
  <si>
    <t>Bausmių vykdymo sistemos elektroninių paslaugų skaitmeninio sprendimo sukūrimas</t>
  </si>
  <si>
    <t>06-002-P-0001</t>
  </si>
  <si>
    <t>ELVIS – pritaikytų medijų platforma: prieigos prie įtraukaus kultūros turinio individualių poreikių turintiems vartotojams plėtra</t>
  </si>
  <si>
    <t>10-022-P-0001</t>
  </si>
  <si>
    <t>Kompetencijų tobulinimas - geresnė profesinio mokymo kokybė</t>
  </si>
  <si>
    <t>LT-C[C4]-R[D-1-4-.D-1-4-]</t>
  </si>
  <si>
    <t>Competences for Green and Digital Transformation Acquired in Vocational Education and Training</t>
  </si>
  <si>
    <t>10-039-P-0001</t>
  </si>
  <si>
    <t>Parama mokslo, asocijuotų verslo struktūrų narystei ir veiklai tarptautiniuose tinkluose, generuojančiuose iniciatyvas ir ES mokslinių tyrimų ir inovacijų programos „Europos horizontas“ tematikas</t>
  </si>
  <si>
    <t>02-087-P-0002</t>
  </si>
  <si>
    <t>Gynėjų g. 8, 01109 Vilnius</t>
  </si>
  <si>
    <t>Demokratija visiems</t>
  </si>
  <si>
    <t>08-004-K-0016</t>
  </si>
  <si>
    <t>Panevėžys, Kalnelio g. 23, LT-37176</t>
  </si>
  <si>
    <t>5G technologijų pritaikymas bepiločių orlaivių bazinėse stotyse</t>
  </si>
  <si>
    <t>02-087-P-0005</t>
  </si>
  <si>
    <t xml:space="preserve">Informatikos ir ryšių departamentas prie Lietuvos Respublikos vidaus reikalų ministerijos </t>
  </si>
  <si>
    <t>Šventaragio g. 2, 01510 Vilnius</t>
  </si>
  <si>
    <t>Baudžiamojo proceso skaitmenizavimas siekiant didinti teikiamų paslaugų prieinamumą baudžiamojo proceso dalyviams</t>
  </si>
  <si>
    <t>08-004-K-0020</t>
  </si>
  <si>
    <t>A. Vivulskio g. 7-101, LT-03162 Vilnius</t>
  </si>
  <si>
    <t>RoadMaster VR</t>
  </si>
  <si>
    <t>02-109-P-0001</t>
  </si>
  <si>
    <t>Kalbos paveldo transformacija ir lietuvių kalbos erdvinių duomenų išteklių sukūrimas</t>
  </si>
  <si>
    <t>08-016-K-0013</t>
  </si>
  <si>
    <t>UAB Ridvija miesto ir priemiestinio viešojo transporto priemonių parko atnaujinimas</t>
  </si>
  <si>
    <t>09-004-P-0001</t>
  </si>
  <si>
    <t>Vaistinių preparatų rinkos ir farmacinės veiklos kontrolės efektyvumo ir kokybės didinimas</t>
  </si>
  <si>
    <t>08-004-K-0013</t>
  </si>
  <si>
    <t>Šeimyniškių g. 3A, Vilnius</t>
  </si>
  <si>
    <t>5G įgalintos nuotolinės, išmaniosios, personalizuotos  pacientų pooperacinės  priežiūros namuose paslaugos ir kiti sprendimai</t>
  </si>
  <si>
    <t>04-023-P-0001</t>
  </si>
  <si>
    <t>Ukmergės g. 124, LT-08100 Vilnius</t>
  </si>
  <si>
    <t>Žaliųjų finansų kompetencijų ir žinių centro įsteigimas ir įveiklinimas</t>
  </si>
  <si>
    <t>LT-C[C2]-R[B-3-1-.B-3-1-]</t>
  </si>
  <si>
    <t>Development of Green Financial Products</t>
  </si>
  <si>
    <t>06-004-P-0001</t>
  </si>
  <si>
    <t xml:space="preserve">Lietuvos nacionalinė Martyno Mažvydo biblioteka  </t>
  </si>
  <si>
    <t>Kultūros paveldo informacinių sistemų konsolidavimas ir modernizavimas</t>
  </si>
  <si>
    <t>10-005-P-0002</t>
  </si>
  <si>
    <t>Vilniaus universiteto studijų paslaugų kokybės ir tarptautinio konkurencingumo stiprinimas</t>
  </si>
  <si>
    <t>02-087-P-0001</t>
  </si>
  <si>
    <t>L. Sapiegos g. 1, 10312 Vilnius</t>
  </si>
  <si>
    <t>Diegti prieinamesnes, greitesnes, klientų poreikius atitinkančias migracijos paslaugas, naudojant inovatyvius technologinius sprendimus</t>
  </si>
  <si>
    <t>03-003-K-0001</t>
  </si>
  <si>
    <t>Miško g. 2B, Šilagalio k., LT-36220 Panevėžio rajono savivaldybė</t>
  </si>
  <si>
    <t>Biodujų jėgainės ir biometano gamybos įrenginių statyba Panevėžio apl. 22A</t>
  </si>
  <si>
    <t>11-002-P-0001</t>
  </si>
  <si>
    <t>Valstybės tarnybos vadovų kompetencijų ugdymo sistemos sukūrimas ir įdiegimas („Lyderystės akademija“)</t>
  </si>
  <si>
    <t xml:space="preserve">Elektros energijos kaupimo įrenginių (200 MW) įrengimaskolegijų </t>
  </si>
  <si>
    <t>07-001-P-0001</t>
  </si>
  <si>
    <t>Minimalių pajamų sistemos adekvatumo studijos rengimas</t>
  </si>
  <si>
    <t>LT-C[C7]-R[G-1-1-.G-1-1-]</t>
  </si>
  <si>
    <t>Guaranteed minimum income protection</t>
  </si>
  <si>
    <t>10-001-P-0001</t>
  </si>
  <si>
    <t>Tūkstantmečio mokyklų akademija</t>
  </si>
  <si>
    <t>10-007-P-0001</t>
  </si>
  <si>
    <t>Mokslo, inovacijų ir technologijų agentūros reorganizavimas, sukuriant su nauju mandatu Lietuvos mokslo tarybą</t>
  </si>
  <si>
    <t>09-001-P-0001</t>
  </si>
  <si>
    <t>Sveikatos priežiūros specialistų kompetencijų platformos sukūrimas</t>
  </si>
  <si>
    <t>10-005-P-0001</t>
  </si>
  <si>
    <t>Klaipėdos universiteto tarptautinio konkurencingumo stiprinimas Europos universitetų tinkle EU-CONEXUS</t>
  </si>
  <si>
    <t>04-003-P-0001</t>
  </si>
  <si>
    <t>Būsimų mokesčių mokėtojų finansinio raštingumo didinimas</t>
  </si>
  <si>
    <t>LT-C[C6]-R[F-1-4-.F-1-4-]</t>
  </si>
  <si>
    <t>Improving tax compliance</t>
  </si>
  <si>
    <t>10-005-P-0005</t>
  </si>
  <si>
    <t>VDU tarptautinio konkurencingumo stiprinimas Europos universitetų Transform4Europe aljanso tinkle</t>
  </si>
  <si>
    <t>LT-C[C6]-R[F-1-3-.F-1-3-]</t>
  </si>
  <si>
    <t>Long-term sustainability and transparency of the national budget</t>
  </si>
  <si>
    <t>10-005-P-0003</t>
  </si>
  <si>
    <t>Integruoto tvarumo technologijų laboratorijos VILNIUS TECH įkūrimas</t>
  </si>
  <si>
    <t>10-005-P-0004</t>
  </si>
  <si>
    <t>Jungtinio Europos universiteto veiklų įgyvendinimas, siekiant sustiprinti Kauno technologijos universiteto studijų kokybę, tarptautiškumą ir prieinamumą</t>
  </si>
  <si>
    <t>04-005-P-0001</t>
  </si>
  <si>
    <t>Lietuvos Respublikos finansų ministerija</t>
  </si>
  <si>
    <t>Sisteminės viešųjų išlaidų peržiūros įgyvendinimas ir tęstinės veiklos lėšų poreikio apskaičiavimo tobulinimas</t>
  </si>
  <si>
    <t>04-008-P-0001</t>
  </si>
  <si>
    <t>Valstybinės mokesčių inspekcijos veiklos procesų robotizavimas</t>
  </si>
  <si>
    <t>01-001-P-0001</t>
  </si>
  <si>
    <t>Pastatų renovacijos skaitmenizavimas</t>
  </si>
  <si>
    <t>03-003-K-0008</t>
  </si>
  <si>
    <t>UAB „Agrokoncerno biometanas“ biometano dujų gamybos pajėgumų didinimas</t>
  </si>
  <si>
    <t>04-009-P-0001</t>
  </si>
  <si>
    <t>Banderolių alkoholiniams gėrimams pakeitimo skaitmeniniais sprendimais bandomasis projektas</t>
  </si>
  <si>
    <t>04-014-P-0001</t>
  </si>
  <si>
    <t>Integruota transporto priemonių ir prekių kontrolės sistema</t>
  </si>
  <si>
    <t>04-018-P-0001</t>
  </si>
  <si>
    <t>Muitinio įvertinimo srities skaitmenizavimas</t>
  </si>
  <si>
    <t>04-002-P-0001</t>
  </si>
  <si>
    <t>Atviros ekosistemos atsiskaitymams negrynaisiais pinigais bendrojo ugdymo įstaigų valgyklose kūrimas</t>
  </si>
  <si>
    <t>04-016-P-0001</t>
  </si>
  <si>
    <t>Muitinės garantijų valdymo sistemos vystymas, II etapas</t>
  </si>
  <si>
    <t>02-015-P-0001</t>
  </si>
  <si>
    <t>Geresnės neįgaliųjų komunikavimo galimybės pasitelkiant informacines technologijas</t>
  </si>
  <si>
    <t>04-017-P-0001</t>
  </si>
  <si>
    <t>Tarifinio reguliavimo srities sistemų grupės (TARES) tobulinimas</t>
  </si>
  <si>
    <t>04-010-P-0001</t>
  </si>
  <si>
    <t>VMI darbuotojų kompetencijų ugdymas</t>
  </si>
  <si>
    <t>09-008-P-0002</t>
  </si>
  <si>
    <t>VšĮ Tauragės ligoninės Reanimacijos bei intensyviosios terapijos ir Skubiosios medicinos pagalbos teikimo infrastruktūros modernizavimas</t>
  </si>
  <si>
    <t>09-008-P-0004</t>
  </si>
  <si>
    <t>Priėmimo-skubiosios pagalbos, intensyviosios terapijos paslaugų modernizavimas bei krizinių pajėgumų didinimas Alytaus apskrities S.Kudirkos ligoninėje</t>
  </si>
  <si>
    <t>09-008-P-0003</t>
  </si>
  <si>
    <t>VšĮ Marijampolės ligoninės infrastruktūros modernizavimas</t>
  </si>
  <si>
    <t>09-008-P-0005</t>
  </si>
  <si>
    <t>Utenos ligoninės skubiosios medicinos pagalbos ir intensyviosios terapijos paslaugų kokybės gerinimas</t>
  </si>
  <si>
    <t>02-001-P-0001</t>
  </si>
  <si>
    <t>Galimybių studija dėl paskatų verslui investuoti į MTEP</t>
  </si>
  <si>
    <t>04-020-P-0001</t>
  </si>
  <si>
    <t>Naujų muitinės kontrolės ir klientų aptarnavimo įgūdžių formavimas</t>
  </si>
  <si>
    <t>10-040-T-0001</t>
  </si>
  <si>
    <t>Piliečių įtraukimo į Vytauto Didžiojo universiteto mokslo kampanijas skatinimas, sukuriant palankią ekosistemą panaudojant piliečių surinktų duomenų panaudojimui moksliniuose tyrimuose (Vis.duomUo)</t>
  </si>
  <si>
    <t>01-002-P-0001</t>
  </si>
  <si>
    <t xml:space="preserve">Pastatų duomenų bankas </t>
  </si>
  <si>
    <t>04-019-P-0001</t>
  </si>
  <si>
    <t>Didinti (gerinti) mokestinių prievolių vykdymą</t>
  </si>
  <si>
    <t>LT-C[C6]-R[F-1-5-.F-1-5-]</t>
  </si>
  <si>
    <t>Tools available to businesses to manage insolvency risk</t>
  </si>
  <si>
    <t>10-040-T-0002</t>
  </si>
  <si>
    <t>Stiprinti tyrėjų karjeros patrauklumą įgyvendinant EMTE (VDU-ŽIS)</t>
  </si>
  <si>
    <t>10-022-P-0002</t>
  </si>
  <si>
    <t>Formaliojo profesinio mokymo programų atnaujinimas ir (ar) parengimas (toliau - PRO-FO)</t>
  </si>
  <si>
    <t>10-040-T-0003</t>
  </si>
  <si>
    <t>Kauno technologijos universiteto lyčių lygybės plano atnaujinimas ir integracija į organizacijos kultūrą per bendrųjų kompetencijų modelį</t>
  </si>
  <si>
    <t>09-013-P-0001</t>
  </si>
  <si>
    <t xml:space="preserve">Sveikatos priežiūros paslaugų kokybės vertinimo modelio (rodiklių švieslentės) sukūrimas (viešasis sektorius)
</t>
  </si>
  <si>
    <t>02-022-P-0013</t>
  </si>
  <si>
    <t xml:space="preserve">Šiaulių miesto savivaldybės administracija </t>
  </si>
  <si>
    <t>Šiaulių miesto kapinių valdymo informacinės sistemos sukūrimas, įdiegimas, kapinių duomenų skaitmenizavimas</t>
  </si>
  <si>
    <t>02-004-P-0001</t>
  </si>
  <si>
    <t>Space Hub LT plėtra ir veiklų įgyvendinimas</t>
  </si>
  <si>
    <t>02-022-P-0007</t>
  </si>
  <si>
    <t>Viešosios įstaigos CPO LT elektroninio katalogo plėtra</t>
  </si>
  <si>
    <t>02-022-P-0004</t>
  </si>
  <si>
    <t>Prekybos leidimų išdavimo Vilniaus miesto seniūnijose skaitmeninimas</t>
  </si>
  <si>
    <t>02-085-P-0003</t>
  </si>
  <si>
    <t>Informacijos teikimo gyventojams procesų ir paslaugų skaitmenizavimas, automatizavimas bei optimizavimas policijoje, panaudojant dirbtinio intelekto technologijas (DI.POLIS)</t>
  </si>
  <si>
    <t>02-085-P-0004</t>
  </si>
  <si>
    <t>Lietuvos Respublikos žemės ūkio ministerija</t>
  </si>
  <si>
    <t>ŽŪŽIS (Žemės ūkio žinių ir inovacijų sistemos) skaitmeninės/informacinės platformos sukūrimas</t>
  </si>
  <si>
    <t>02-085-P-0007</t>
  </si>
  <si>
    <t xml:space="preserve">Juridinių asmenų registro ir kitų susijusių sistemų elektroninių paslaugų ir Registrų sąveikos sistemos (BRIS) tobulinimas ir modernizavimas Direktyvai 2019/2121 įgyvendinti  </t>
  </si>
  <si>
    <t>02-085-P-0006</t>
  </si>
  <si>
    <t>Politinių organizacijų narių registro steigimas, administracinių paslaugų konsolidavimas bei skaitmeninimas (POLONR)
(įrašyti)</t>
  </si>
  <si>
    <t>02-085-P-0008</t>
  </si>
  <si>
    <t>Įgaliojimų registro modernizavimas</t>
  </si>
  <si>
    <t>02-022-P-0009</t>
  </si>
  <si>
    <t>Europos Sąjungos šalių narių juridinių asmenų naudos gavėjų paieškos ir duomenų gavimo paslauga per E. Teisingumo portalą (Beneficial Ownership Registers Interconnection System (BORIS))</t>
  </si>
  <si>
    <t>08-007-K-0001</t>
  </si>
  <si>
    <t>AB „Klaipėdos valstybinio jūrų uosto direkcija“</t>
  </si>
  <si>
    <t>Viešųjų vandenilio pildymo punktų įrengimas Klaipėdos mieste</t>
  </si>
  <si>
    <t>10-040-T-0004</t>
  </si>
  <si>
    <t>VšĮ Valstybinis mokslinių tyrimų institutas Fizinių ir technologijos mokslų centras</t>
  </si>
  <si>
    <t>Lyčių lygybė ir lygios galimybės FTMC: kelias link institucinių pokyčių</t>
  </si>
  <si>
    <t>10-041-P-0001</t>
  </si>
  <si>
    <t>Sėkmingo dalyvavimo Europos horizonte mokymai</t>
  </si>
  <si>
    <t>10-036-T-0004</t>
  </si>
  <si>
    <t xml:space="preserve">Programos „Europos horizontas“, EIC priemonė „Akceleratorius“ įvertinto projekto „Feetsee“ įgyvendinimas </t>
  </si>
  <si>
    <t>02-086-P-0002</t>
  </si>
  <si>
    <t>Informavimo, konsultavimo ir mokymų elektroninių paslaugų vykdant integruotą augalų apsaugą teikiamų paslaugų modernizavimas ir plėtra</t>
  </si>
  <si>
    <t>02-086-P-0008</t>
  </si>
  <si>
    <t>Antstolių informacinės sistemos (AIS) modernizavimas sukuriant elektronines paslaugas antstoliams, išieškotojams ir skolininkams bei nemokumo administratoriams</t>
  </si>
  <si>
    <t>02-086-P-0001</t>
  </si>
  <si>
    <t>Juridinių asmenų registro ir kitų susijusių sistemų elektroninių paslaugų tobulinimas ir modernizavimas Direktyvai 2019/1151 įgyvendinti</t>
  </si>
  <si>
    <t>02-086-P-0004</t>
  </si>
  <si>
    <t>NMA vertinamų ir administruojamų popierinių dokumentų skaitmenizavimas ir rizikos modulio sukūrimas</t>
  </si>
  <si>
    <t>02-086-P-0005</t>
  </si>
  <si>
    <t>Vartotojų informavimo informacinės sistemos sukūrimas, ne maisto produktų rinkos priežiūros paslaugų modernizavimas</t>
  </si>
  <si>
    <t>02-086-P-0009</t>
  </si>
  <si>
    <t>Alytaus regiono savivaldybių švietimo sistemos skaitmenin iai sprendimai</t>
  </si>
  <si>
    <t>10-040-T-0006</t>
  </si>
  <si>
    <t>Kauno technologijos universiteto tyrėjų institucinio vertinimo sistemos atnaujinimas ir skaitmenizavimas</t>
  </si>
  <si>
    <t>02-086-P-0003</t>
  </si>
  <si>
    <t>ŽŪPAIS E- paslaugų portalo sukūrimas</t>
  </si>
  <si>
    <t>02-086-P-0006</t>
  </si>
  <si>
    <t>Nacionalinė mokėjimo agentūra prie Žemės ūkio ministerijos</t>
  </si>
  <si>
    <t>ALNSIS modernizavimas, sukuriant naujus algoritmus</t>
  </si>
  <si>
    <t>02-086-P-0007</t>
  </si>
  <si>
    <t>Teisės pažeidimų tyrimo veiksmų automatizavimas ir elektroninių paslaugų plėtra</t>
  </si>
  <si>
    <t>02-087-P-0004</t>
  </si>
  <si>
    <t>E. paslaugų pritaikymas e. rezidentams</t>
  </si>
  <si>
    <t>08-004-K-0004</t>
  </si>
  <si>
    <t>Didelės apimties duomenų surinkimo, analitikos ir valdymo procesų optimizavimas  pasitelkiant 5G technologijas energetikos, robotikos, transporto ir kitose srityse (5G-TECH)</t>
  </si>
  <si>
    <t>04-022-P-0001</t>
  </si>
  <si>
    <t>Strateginio valdymo informacinės sistemos plėtra</t>
  </si>
  <si>
    <t>02-016-P-0002</t>
  </si>
  <si>
    <t>Industry 4.0 Lab platforma: EDIH VILNIUS</t>
  </si>
  <si>
    <t>02-016-P-0001</t>
  </si>
  <si>
    <t>Industry 4.0 Lab platforma: EDIH4IAE.LT</t>
  </si>
  <si>
    <t>08-004-K-0023</t>
  </si>
  <si>
    <t>Inovatyvūs 5G duomenų perdavimo moduliai su vaizdo stebėjimu ir duomenų nuasmeninimu mobiliosioms mašinoms ir geležinkelių transportui</t>
  </si>
  <si>
    <t>02-016-P-0003</t>
  </si>
  <si>
    <t>Industry 4.0 Lab platforma: DI4LithuanianID</t>
  </si>
  <si>
    <t>08-004-K-0040</t>
  </si>
  <si>
    <t>5G transporto priemonių ir jų spiečių rizikų bei resursų optimizavimo ir valdymo produkto kūrimas (5G-FARRO)</t>
  </si>
  <si>
    <t>08-004-K-0017</t>
  </si>
  <si>
    <t xml:space="preserve">5G inovacijos transporto sektoriuje: išmanusis maršrutų planavimas ir valdymas
</t>
  </si>
  <si>
    <t>09-014-P-0001</t>
  </si>
  <si>
    <t>Nacionalinio visuomenės sveikatos centro prie Sveikatos apsaugos ministerijos Užkrečiamųjų ligų ir jų sukėlėjų valstybės informacinės sistemos modernizavimo II etapas</t>
  </si>
  <si>
    <t>10-038-T-0004</t>
  </si>
  <si>
    <t xml:space="preserve">VšĮ Valstybinis mokslinių tyrimų institutas Fizinių ir technologijos mokslų centras </t>
  </si>
  <si>
    <t>MTEP idėjos tikrinimas - naujos kartos kvantinių plazmoninių koherentinės spinduliuotės šaltinių kūrimas optiniams biojutikliams (NKK SPšaltiniai)</t>
  </si>
  <si>
    <t>02-087-P-0003</t>
  </si>
  <si>
    <t xml:space="preserve">Lietuvos Respublikos ekonomikos ir inovacijų ministerija </t>
  </si>
  <si>
    <t>Licencijavimo proceso modernizavimas ir standartizavimas</t>
  </si>
  <si>
    <t>10-038-T-0005</t>
  </si>
  <si>
    <t>MTEP idėjos tikrinimas - Stipriosios sąveikos tarp plazmonų bei fluorescuojančiais dažais žymėtų baltymų eksitonų taikymas didelio jautrumo biojutikliams: kvantinių jutiklių link</t>
  </si>
  <si>
    <t>10-038-T-0006</t>
  </si>
  <si>
    <t>Kompetencijos kėlimas dėl integravimosi į konsorciumus teikiant Europines mokslo bendradarbiavimo projektines paraiškas</t>
  </si>
  <si>
    <t>08-009-K-0020</t>
  </si>
  <si>
    <t>SĮ „Kaišiadorių paslaugos“ miesto ir priemiestinio viešojo transporto priemonių parko atnaujinimas</t>
  </si>
  <si>
    <t>09-069-P-0001</t>
  </si>
  <si>
    <t>Miokardo infarkto klasterio skaitmenizavimo, pasinaudojant EuroHeart sprendimu, bandomasis projektas</t>
  </si>
  <si>
    <t>09-015-P-0001</t>
  </si>
  <si>
    <t>Ilgalaikės priežiūros paslaugas teikiančių specialistų parengimas</t>
  </si>
  <si>
    <t>LT-C[C1]-R[A-1-2-.A-1-2-]</t>
  </si>
  <si>
    <t>Provision of long-term care services</t>
  </si>
  <si>
    <t>10-038-T-0015</t>
  </si>
  <si>
    <t>PET polimerų kristalizacijos didelės galios pikosekundžių trukmės lazeriais tyrimas</t>
  </si>
  <si>
    <t>10-038-T-0020</t>
  </si>
  <si>
    <t>Ultratrumpųjų lazerio impulsų paveikto epoksidinės dervos ir silicio kompozito savybių adsorbuoti ir chemiškai prisijungti katalizatorius besrovim metalo nusodinimui moksliniai tyrimai</t>
  </si>
  <si>
    <t>10-038-T-0017</t>
  </si>
  <si>
    <t>MTEP idėjos tikrinimas projekto šaukimui Resource Efficiency of PV in Production, Use and Disposal (HORIZON-CL5-2024-D3-02-07)</t>
  </si>
  <si>
    <t>10-038-T-0018</t>
  </si>
  <si>
    <t>Mikrobinės biokuro elemento skalės didinimo ir komercializavimo įgyvendinimas</t>
  </si>
  <si>
    <t>10-036-T-0007</t>
  </si>
  <si>
    <t>Šeima modernėjančioje Vidurio ir Rytų Europoje. Istoriniais duomenimis pagrįsta perspektyva (angl. Family in modernising east-central Europe. A historical data-driven perspective</t>
  </si>
  <si>
    <t>10-036-T-0005</t>
  </si>
  <si>
    <t>Archyvinių dokumentų hebrajų ir jidiš kalbomis apdorojimas pasitelkiant kompiuterį (angl. Computer assisted processing of archival documents in Hebrew and Yiddish languages)</t>
  </si>
  <si>
    <t>10-036-T-0006</t>
  </si>
  <si>
    <t xml:space="preserve">Vilniaus universitetas </t>
  </si>
  <si>
    <t>Europos gyventojų nuskurdimas XVIII amžiaus pabaigoje – XX amžiaus pradžioje: priežastys, procesas ir poveikis visuomenėms (angl. Pauperization of Europe's population in the late 18th – early 20th century: Reasons, process and impact to societies)</t>
  </si>
  <si>
    <t>10-040-T-0008</t>
  </si>
  <si>
    <t>Kauno kolegijos visapusiško tarptautiškumo plėtros programos sukūrimas siekiant tapti Europos taikomųjų mokslų universitetu</t>
  </si>
  <si>
    <t>10-040-T-0007</t>
  </si>
  <si>
    <t>Kauno kolegijos mokslinio potencialo didinimas ir mokslinės produkcijos vertinimo tobulinimas, optimizuojant tyrėjams aktualios informacijos valdymą</t>
  </si>
  <si>
    <t>04-021-P-0001</t>
  </si>
  <si>
    <t>Nacionalinių plėtros įstaigų konsolidavimas</t>
  </si>
  <si>
    <t>10-040-T-0009</t>
  </si>
  <si>
    <t>Komercinimo ir technologijų (žinių) perdavimo žaliosios (ir skaitmeninės) transformacijos inovacijų ekosistemos strategijos parengimas ir integracija į bendruomenę Vytauto Didžiojo universitete</t>
  </si>
  <si>
    <t>10-038-T-0026</t>
  </si>
  <si>
    <t>Silicio saulės elementų viršutinio kontakto gamybos būdas, mažinantis neigiamą poveikį aplinkai gamyboje, ir prailginantis modulio gyvavimo trukmę, idėjos patikrinimas Horizon Europe šaukimui parengti</t>
  </si>
  <si>
    <t>10-038-T-0028</t>
  </si>
  <si>
    <t>MTEP idėjos tikrinimas – Slystančio kontakto tarp metalo ir superlaidininko tyrimas bėgių tipo elektromagnetinėms svaidyklėms</t>
  </si>
  <si>
    <t>10-038-T-0024</t>
  </si>
  <si>
    <t>Puslaidininkinių mažų nuostolių GaAs metapaviršių, skirtų terahercinio dažnio optoelektronikai, sukūrimas, optimizavimas ir realių taikymo galimybių tyrimas ruošiantis teikti HORIZON EIC Pathfinder tarpdisciplininio projekto paraišką</t>
  </si>
  <si>
    <t>10-038-T-0022</t>
  </si>
  <si>
    <t>Pasiruošimas dalyvauti Europos horizonto Europos inovacijų tarybos „Vedlys, Atviras“ šaukime</t>
  </si>
  <si>
    <t>10-038-T-0025</t>
  </si>
  <si>
    <t>Nanostruktūrizuotų anizotropinių dangų dejopalaužiškumo ir šilumos difuzijos reiškinių tyrimai</t>
  </si>
  <si>
    <t>10-038-T-0019</t>
  </si>
  <si>
    <t>MTEP idėjos tikrinimas - pasiruošimas podoktorantūros stažuotei Notingemo Trento universitete</t>
  </si>
  <si>
    <t>10-038-T-0014</t>
  </si>
  <si>
    <t>Silicio saulės elementų lazerinio tekstūravimo kaip aplinkai neutralaus proceso idėjos patikrinimas Horizon Europe šaukimui parengti</t>
  </si>
  <si>
    <t>10-038-T-0012</t>
  </si>
  <si>
    <t>Terahercinės vaizdinimo sistemos, pagrįstos homodininės detekcijos ir spinduliuotės pluoštelio formavimo metodais, sukūrimas ir realių taikymo galimybių tyrimas ruošiantis teikti HORIZON EIC Pathfinder tarpdisciplininio projekto paraišką</t>
  </si>
  <si>
    <t>10-038-T-0008</t>
  </si>
  <si>
    <t xml:space="preserve">Lazeriniu būdu suformuotų plazmoninių darinių ant įvairių paviršių optinių savybių tyrimas </t>
  </si>
  <si>
    <t>10-038-T-0009</t>
  </si>
  <si>
    <t>MTEP idėjos tikrinimas</t>
  </si>
  <si>
    <t>10-038-T-0011</t>
  </si>
  <si>
    <t>Tiesioginiu lazerinio rašymo būdu suformuotų plazmoninių darinių atsparumo įvairiose terpėse tyrimas</t>
  </si>
  <si>
    <t>10-038-T-0029</t>
  </si>
  <si>
    <t>Objektų detektavimas ir parametrizavimas kosminių observatorijų duomenų bazėse</t>
  </si>
  <si>
    <t>10-038-T-0030</t>
  </si>
  <si>
    <t>Fazei jautri sub-terahercinio vaizdinimo sistema, praturtinta erdvinio filtravimo metodais ir neuroniniais tinklais</t>
  </si>
  <si>
    <t>10-038-T-0032</t>
  </si>
  <si>
    <t>Perovskitinių saulės elementų sugėriklių paviršiaus sluoksnio lazerinės pasyvacijos technologijos idėjos patikrinimas</t>
  </si>
  <si>
    <t>10-038-T-0034</t>
  </si>
  <si>
    <t>MTEP idėjos tikrinimas – Naujos kartos optinių-akustinių imuninių jutiklių kūrimas ir tobulinimas (NKK SPšaltiniai)</t>
  </si>
  <si>
    <t>10-038-T-0010</t>
  </si>
  <si>
    <t>Grafeno terahercinis siųstuvas itin spartiems duomenų mainams MTEP idėjos patikrinimas projektui pagal programos ,,Europos horizontas“ kvietimą parengti</t>
  </si>
  <si>
    <t>10-038-T-0007</t>
  </si>
  <si>
    <t>Pasiruošimas podoktorantūros stažuotei FORTH mokslų centre</t>
  </si>
  <si>
    <t>10-036-T-0009</t>
  </si>
  <si>
    <t>Temporal, Spectral and Spatial Fluorescence Imaging, and its realisation to unravel the photosynthetic membrane flexibility (Laikinis, spektrinis ir erdvinis fluorescencijos vaizdinimas bei jo realizavimas fotosintetinių membranų plastiškumo ištyrimui)</t>
  </si>
  <si>
    <t>10-040-T-0010</t>
  </si>
  <si>
    <t>Lyčių lygybės plano parengimas bei lyčių lygybės ir lygių galimybių priemonių įgyvendinimas, siekiant organizacinės kultūros pokyčių Kauno kolegijoje</t>
  </si>
  <si>
    <t>10-038-T-0037</t>
  </si>
  <si>
    <t>MTEP idėjos tikrinimas – Amorfinių kvantinių tašku sintezė, modifikavimas ir taikymas biofizikiniuose tyrimuose</t>
  </si>
  <si>
    <t>10-038-T-0051</t>
  </si>
  <si>
    <t>Pasiruošimas ERC dotacijos pradedantiesiems šaukimui</t>
  </si>
  <si>
    <t>10-038-T-0036</t>
  </si>
  <si>
    <t>MTEP idėjos tikrinimas – Optoelektroninės kvantinės grandinės: integracija ir sąsajos</t>
  </si>
  <si>
    <t>10-038-T-0041</t>
  </si>
  <si>
    <t xml:space="preserve">MTEP idėjos tikrinimas - Elektrocheminio Roentgen‘o spindulių difrakcijos modulio skirto in situ vandeninių baterijų elektrodų charakterizavimui </t>
  </si>
  <si>
    <t>10-050-P-0001</t>
  </si>
  <si>
    <t>Pameistrystės viešinimas Lietuvoje</t>
  </si>
  <si>
    <t>10-038-T-0047</t>
  </si>
  <si>
    <t>Galimybė taikyti elektrines skenuojančiojo zondo mikroskopijos modas Li-ion (ličio jonų) baterijų elektrodų optimizavimo kokybei vertinti</t>
  </si>
  <si>
    <t>10-038-T-0031</t>
  </si>
  <si>
    <t>MTEP idėjos tikrinimas – Hibridiniai plazmonikos jutikliai skirti artimojo lauko spektroskopijai teraherciniame dažnių ruože – tyrimai ir praktinis pritaikymas</t>
  </si>
  <si>
    <t>10-038-T-0039</t>
  </si>
  <si>
    <t>Tūrinių modifikacijų skaidriose terpėse formavimo moksliniai tyrimai panaudojant savifokusacijos reiškinį didelės smailinės galios femtosekundiniais impulsais</t>
  </si>
  <si>
    <t>10-038-T-0040</t>
  </si>
  <si>
    <t>Hibridinių nanodalelių formavimas ant įvairaus tipo padėklų naudojant itin plonas hibridines dangas ir lazerinę spinduliuotę</t>
  </si>
  <si>
    <t>10-038-T-0038</t>
  </si>
  <si>
    <t>MTEP idėjos tikrinimas – Ekonomiško akies vaizdinimo metodo ir sistemos sukūrimas panaudojant inovatyvias optines schemas Optinėje Koherentinėje Tomografijoje</t>
  </si>
  <si>
    <t>10-038-T-0035</t>
  </si>
  <si>
    <t xml:space="preserve">MTEP idėjos tikrinimas – Boze-Einšteino kondensatas plazmoniniuose rezonansuose </t>
  </si>
  <si>
    <t>10-038-T-0048</t>
  </si>
  <si>
    <t>MTEP idėjos tikrinimas – Super-greitos dinaminės Optinės Koherentinės Tomografijos kūrimas</t>
  </si>
  <si>
    <t>10-038-T-0033</t>
  </si>
  <si>
    <t>MTEP idėjos tikrinimas – NASICON tipo sistemos NaTi2(PO4)3 pritaikymas naujos kartos dejonizacijos ir nudruskinimo elementams</t>
  </si>
  <si>
    <t>10-038-T-0046</t>
  </si>
  <si>
    <t>Patikrinti MTEP projekto idėją bei pasiruošti teikti Horizon Europe Excellence HUB projekto paraišką</t>
  </si>
  <si>
    <t>10-038-T-0042</t>
  </si>
  <si>
    <t>MTEP idėjos patikrinimas – kintamos srovės elektros lauko poveikis gyvoms ląstelėms</t>
  </si>
  <si>
    <t>01-004-K-0006</t>
  </si>
  <si>
    <t>Modulinių sienų ir sieninių skydų gamyba iš organinių medžiagų</t>
  </si>
  <si>
    <t>10-036-T-0011</t>
  </si>
  <si>
    <t>Iš naujo apibrėžiant mūsų supratimą apie būtį ir kalbą. Dialektiniai žaidimai ir būties reikšmės Antikoje. (angl. Resetting our understanding of being and language. Dialectical games and the meanings of being in Antiquity.)</t>
  </si>
  <si>
    <t>08-009-K-0001</t>
  </si>
  <si>
    <t>Ukmergės miesto ir priemiestinio viešojo transporto priemonių parko atnaujinimas, skatinant naudoti visai netaršias transporto priemones</t>
  </si>
  <si>
    <t>10-040-T-0013</t>
  </si>
  <si>
    <t>KTK struktūrinių padalinių pertvarka, prisidedant prie žinių ir inovacijos ekosistemos kūrimo</t>
  </si>
  <si>
    <t>10-040-T-0014</t>
  </si>
  <si>
    <t xml:space="preserve">Piliečių mokslo sklaida Vilniaus universitete: specialistų kompetencijų stiprinimas ir tyrėjams teikiamų paslaugų kokybės gerinimas </t>
  </si>
  <si>
    <t>10-038-T-0081</t>
  </si>
  <si>
    <t>MTEP idėjos tikrinimas – Plokščiosios femtosekundiniais lazeriniais impulsais abliuotos silicio optikos taikymas terahercų dažnių ruože vaizdinime</t>
  </si>
  <si>
    <t>10-038-T-0061</t>
  </si>
  <si>
    <t>Reketinio lazerinės spinduliuotės jutiklio koncepcijos tikrinimas</t>
  </si>
  <si>
    <t>10-038-T-0077</t>
  </si>
  <si>
    <t>Artisee termografinio prietaiso, skirto artritu sergančių pacientų uždegimo požymiams nustatyti, kūrimas</t>
  </si>
  <si>
    <t>10-038-T-0050</t>
  </si>
  <si>
    <t>Konsultavimo paslaugų įsigijimas teikiant MAR2PROTECT projekto paraišką pagal HORIZON EUROPE programos HORIZON-CL6-2022-ZEROPOLLUTION-01-01 — Preventing groundwater contamination and protecting its quality against harmful impacts of global and climate change kvietimą</t>
  </si>
  <si>
    <t>10-040-T-0016</t>
  </si>
  <si>
    <t>Piliečių mokslo veiklų plėtra Kauno technologijos universitete</t>
  </si>
  <si>
    <t>09-010-P-0014</t>
  </si>
  <si>
    <t>Gerinti sveikatos priežiūros paslaugų kokybę ir prieinamumą Šiaulių miesto savivaldybėje</t>
  </si>
  <si>
    <t>09-010-P-0032</t>
  </si>
  <si>
    <t xml:space="preserve">Ilgalaikės priežiūros paslaugų plėtra Alytaus mieste </t>
  </si>
  <si>
    <t>10-040-T-0021</t>
  </si>
  <si>
    <t xml:space="preserve">Mokslo vertinimo sistemos (vertinimo kriterijų ir rodiklių) Vilniaus universitete reformavimas siekiant įgyvendinti mokslo vertinimo reformą </t>
  </si>
  <si>
    <t>10-038-T-0053</t>
  </si>
  <si>
    <t>Patikrinti MTEP projekto idėją bei pasiruošti teikti Horizon Europe CHIPS JU projekto paraišką</t>
  </si>
  <si>
    <t>10-038-T-0092</t>
  </si>
  <si>
    <t>MTEP idėjos tikrinimas –Netiesinės mikroskopijos virtualiai histopatologijai tyrimai</t>
  </si>
  <si>
    <t>10-040-T-0015</t>
  </si>
  <si>
    <t>Vilniaus universiteto tvariųjų sprendimų pre-akseleratoriaus kūrimas ir įgyvendinimas</t>
  </si>
  <si>
    <t>10-038-T-0103</t>
  </si>
  <si>
    <t>MTEP idėjos tikrinimas – Plokščių fotoninių elementų skirtų THz diapazonui gamybos lazerinės abliacijos metodu optimizavimas</t>
  </si>
  <si>
    <t>10-038-T-0102</t>
  </si>
  <si>
    <t xml:space="preserve">MTEP idėjos tikrinimas – Plazmono-sustiprintos Fluorescencijos Gyvavimo Trukmės Mikroskopija su Hong-Ou-Mandel efektu </t>
  </si>
  <si>
    <t>10-038-T-0078</t>
  </si>
  <si>
    <t>MTEP idėjos tikrinimas – Elektronų ir skylių pernašos sluoksnių optimizavimas ultra ploniems stibio selenido (Sb2Se3) saulės elementams</t>
  </si>
  <si>
    <t>10-038-T-0064</t>
  </si>
  <si>
    <t>MTEP idėjos tikrinimas –NIR emiterių bismidų nanodarinių pagrindu integracijos sistemose galimybių tyrimas</t>
  </si>
  <si>
    <t>10-038-T-0058</t>
  </si>
  <si>
    <t>Skaidulinio lazerinio šaltinio kvantiniam raktų generavimui idėjos patikrinimas ir pasiruošimas paraiškos teikimui pagal programos ,,Europos horizontas“ kvietimą</t>
  </si>
  <si>
    <t>09-010-P-0054</t>
  </si>
  <si>
    <t>Ilgalaikės priežiūros dienos centro įrengimas, mobilių komandų aprūpinimas įranga Vilniaus miesto savivaldybėje</t>
  </si>
  <si>
    <t>10-038-T-0075</t>
  </si>
  <si>
    <t>MTEP idėjos tikrinimas - ,,Pasiruošimas teigti  Europos mokslo tarybos (ERC) „ERC dotacija patyrusiems“ projektą tirti krūvininkų judrį organiniuose saulės elementuose“</t>
  </si>
  <si>
    <t>10-038-T-0074</t>
  </si>
  <si>
    <t>Lustas - mikrobioreaktorius (Bioreactor-on-a-Chip) preciziškai fermentacijai</t>
  </si>
  <si>
    <t>10-038-T-0073</t>
  </si>
  <si>
    <t>MTEP idėjos tikrinimas – Elektroliuminescencijos antimpulsio valdymas hibridiniuose perovskituose.</t>
  </si>
  <si>
    <t>10-038-T-0072</t>
  </si>
  <si>
    <t xml:space="preserve">MTEP idėjos tikrinimas – Siauratarpiai puslaidininkiniai sulfidai infraraudonajai fotovoltaikai </t>
  </si>
  <si>
    <t>10-038-T-0071</t>
  </si>
  <si>
    <t>MTEP idėjos tikrinimas – GeS lauko tranzistorių formavimas naudojant lokalią lazeriu sukeltą kristalizaciją.</t>
  </si>
  <si>
    <t>10-038-T-0082</t>
  </si>
  <si>
    <t>MTEP idėjos tikrinimas - Daugiasluoksnių mikrokondensatorių pritaikymas elektrocheminėse biologinių jutiklių sistemose (Elektrochem-MikroKondesatorius)</t>
  </si>
  <si>
    <t>10-038-T-0083</t>
  </si>
  <si>
    <t>1.2.Pavienio ar jungtinio projekto (toliau – projektas) pavadinimasMTEP idėjos tikrinimas – ,,Ti3C2Tx MXenų pritaikymas membranose skirtose užteršto vandens valymui“</t>
  </si>
  <si>
    <t>10-038-T-0112</t>
  </si>
  <si>
    <t>Pasirengimas programos EH kvietimui - Spalvotų saulės modulių kūrimo galimybių ir poreikio tikrinimas</t>
  </si>
  <si>
    <t>10-038-T-0111</t>
  </si>
  <si>
    <t>MTEP idėjos tikrinimas - Sukinių defektais SiC pagrįsti magnetinio lauko kvantiniai jutikliai</t>
  </si>
  <si>
    <t>10-038-T-0104</t>
  </si>
  <si>
    <t>MTEP idėjos tikrinimas - tandeminio varizoninio saulės elemento koncepcijos patikrinimas</t>
  </si>
  <si>
    <t>10-038-T-0096</t>
  </si>
  <si>
    <t>MTEP idėjos tikrinimas – Naujos kartos elektrocheminio jutiklio modifikuoto polimeru su molekulių įspaudais kūrimas ir tobulinimas</t>
  </si>
  <si>
    <t>10-038-T-0087</t>
  </si>
  <si>
    <t>MTEP idėjos tikrinimas – Bioplėvelių ir mediciniškai svarbių mikroorganizmų bevielė detekcija</t>
  </si>
  <si>
    <t>10-038-T-0091</t>
  </si>
  <si>
    <t>MTEP idėjos tikrinimas – Fotoelektrocheminio reaktoriaus konstravimas ir taikymas žaliojo vandenilio gamybai</t>
  </si>
  <si>
    <t>10-038-T-0062</t>
  </si>
  <si>
    <t>Fluorescencinio reporterinio geno integravimo metodo vystymas siekiant aptinkti aromatinius junginius bioremediacijos potencialą turinčiose sfingomonadose</t>
  </si>
  <si>
    <t>10-038-T-0095</t>
  </si>
  <si>
    <t>MTEP idėjos tikrinimas – Magnetiniai artumo jutikliai veikiantys kolosalios magnetovaržos efekto pagrindu</t>
  </si>
  <si>
    <t>10-038-T-0084</t>
  </si>
  <si>
    <t>MTEP idėjos tikrinimas – Didelio efektyvumo perovskitų tandeminių saulės elementų naujos technologijos kūrimas</t>
  </si>
  <si>
    <t>10-038-T-0057</t>
  </si>
  <si>
    <t>MTEP idėjos tikrinimas – Bismuto kvantinių taškų formavimas segregacijos metodu</t>
  </si>
  <si>
    <t>02-098-K-0001</t>
  </si>
  <si>
    <t xml:space="preserve">Vytauto Didžiojo universitetas                                                                                                                                                                                                                            </t>
  </si>
  <si>
    <t>Morfologiškai ir sintaksiškai anotuotų tekstynų modeliai apmokymui (auksiniai standartai)</t>
  </si>
  <si>
    <t>02-101-K-0001</t>
  </si>
  <si>
    <t>Santraukų tekstynai dirbtiniam intelektui</t>
  </si>
  <si>
    <t>02-100-K-0001</t>
  </si>
  <si>
    <t>Nuasmeninimo tekstyno sukūrimas (NUS)</t>
  </si>
  <si>
    <t>10-040-T-0025</t>
  </si>
  <si>
    <t>Kauno kolegijos tyrėjų karjeros patrauklumo stiprinimas įgyvendinant EMTE instrumentus</t>
  </si>
  <si>
    <t>10-038-T-0128</t>
  </si>
  <si>
    <t xml:space="preserve">Kauno technologijos universitetas                                                                                                                                                                                                                         </t>
  </si>
  <si>
    <t>Pasiruošimas teikti paraišką pagal programos „Europos horizontas“ kvietimą HORIZON-MSCA-2024-DN-01-02</t>
  </si>
  <si>
    <t>10-038-T-0121</t>
  </si>
  <si>
    <t>Pasiruošimas teikti paraišką pagal programos „Europos horizontas“ kvietimą MSCA Doctoral Networks 2024</t>
  </si>
  <si>
    <t>10-038-T-0117</t>
  </si>
  <si>
    <t>MTEP idėjos tikrinimas – Metalų oksidų nanostruktūrų pritaikymas optinių biologinių jutiklių jautrumo stiprinimui</t>
  </si>
  <si>
    <t>10-038-T-0108</t>
  </si>
  <si>
    <t>Pasiruošimas teikti paraišką pagal programos „Europos horizontas“ kvietimą HORIZON-MISS-2024-CANCER-01-05 (PERSIST)</t>
  </si>
  <si>
    <t>10-038-T-0116</t>
  </si>
  <si>
    <t>MTEP idėjos pažangių nanomedžiagų taikymo imuninių jutiklių kūrime ir tobulinime analizė</t>
  </si>
  <si>
    <t>10-038-T-0114</t>
  </si>
  <si>
    <t>Pasiruošimas teikti paraišką “Europos horizontas“ kvietimui - „EIC Pathfinder Open”</t>
  </si>
  <si>
    <t>10-040-T-0022</t>
  </si>
  <si>
    <t>Lyčių lygybės planų stebėsenos ir vertinimo metodikos mokslo administravimo kompetencijai stiprinti kūrimas (LTERA)</t>
  </si>
  <si>
    <t>10-040-T-0026</t>
  </si>
  <si>
    <t>Universiteto tvarumo ir skaitmeninimo principus atitinkančių paslaugų ir inovatyvių technologinių sprendimų aprašo parengimas
(SusTech'AI)</t>
  </si>
  <si>
    <t>10-064-P-0001</t>
  </si>
  <si>
    <t>Specializuotos žvaigždžių laboratorijos Vilniaus metodiniame STEAM centre plėtra</t>
  </si>
  <si>
    <t>10-038-T-0129</t>
  </si>
  <si>
    <t>Karštųjų krūvininkų įtakos SE efektyvumui tikrinimas - pasirengimas EH programos kvietimui</t>
  </si>
  <si>
    <t>10-038-T-0109</t>
  </si>
  <si>
    <t>Teharercų dažnių ruožo optoelektroninių ir elektroninių grandynų hibridinių įtaisų koncepcijos sukūrimas ir realių taikymo galimybių tyrimas ruošiantis teikti HORIZON EIC Pathfinder tarpdisciplininio projekto paraišką</t>
  </si>
  <si>
    <t>02-107-P-0001</t>
  </si>
  <si>
    <t xml:space="preserve">Valstybės skaitmeninių sprendimų agentūra                                                                                                                                                                                                             </t>
  </si>
  <si>
    <t>Sintetinių lygiagrečių tekstynų sukūrimas</t>
  </si>
  <si>
    <t>05-003-P-0001</t>
  </si>
  <si>
    <t>Nusikalstamų veikų elektroninėje erdvėje tyrimui ir mokymams skirtos laboratorijos sukūrimas ir įveiklinimas</t>
  </si>
  <si>
    <t>02-027-P-0001</t>
  </si>
  <si>
    <t>Specializuotų startuolių akceleravimo programų įgyvendinimas</t>
  </si>
  <si>
    <t>02-108-P-0001</t>
  </si>
  <si>
    <t xml:space="preserve">Valstybės skaitmeninių sprendimų agentūra                                                                                                                                                                                                              </t>
  </si>
  <si>
    <t>Žmogaus fenotipo ontologijos lietuvių kalba sukūrimas</t>
  </si>
  <si>
    <t>02-105-P-0001</t>
  </si>
  <si>
    <t>Vienkalbių ir daugiakalbių tekstynų atnaujinimas</t>
  </si>
  <si>
    <t>02-106-P-0001</t>
  </si>
  <si>
    <t>Daugiakalbių ir vienkalbių tekstynų sukūrimas</t>
  </si>
  <si>
    <t>10-038-T-0138</t>
  </si>
  <si>
    <t>Analizinės sistemos, skirtos vienalaikiam vėžio biožymenų nustatymui kūrimas</t>
  </si>
  <si>
    <t>05-007-P-0002</t>
  </si>
  <si>
    <t xml:space="preserve">Kibernetinio saugumo valdysenos Lietuvoje stiprinimas </t>
  </si>
  <si>
    <t>10-038-T-0119</t>
  </si>
  <si>
    <t>MTEP idėjos tikrinimas - Pusiau klasikinė modifikuota gravitacija ir jos taikymas kosmologijoje ir gravitacinėje fizikoje</t>
  </si>
  <si>
    <t>10-038-T-0144</t>
  </si>
  <si>
    <t>MTEP idėjos tikrinimas – Mikro/nanostruktūrizuotų deimantinių adatų, nanodalelių bei kitų organinės kilmės nanodarinių taikymas teranostikoje pasitelkus netiesinės optikos spektroskopiją</t>
  </si>
  <si>
    <t>10-038-T-0163</t>
  </si>
  <si>
    <t>Tarptautinio projekto idėjos „Didinti moterų karjeros ir įsidarbinimo galimybes mokslinių tyrimų ir inovacijų srityje tarp sektorių“ tikrinimas</t>
  </si>
  <si>
    <t>10-038-T-0145</t>
  </si>
  <si>
    <t xml:space="preserve">V. Kavolio transdisciplininių tyrimų instituto tinklaveikos kelrodis mokslinių tyrimų krypčių stiprinimui ir dalyvavimo programos „Europos horizontas“ kvietimuose akseleravimui. </t>
  </si>
  <si>
    <t>10-038-T-0139</t>
  </si>
  <si>
    <t>MTEP idėjos tikrinimas - Stipriosios sąveikos režimas plazmoniniuose-polaritoniniuose nano lazeriuose</t>
  </si>
  <si>
    <t>05-004-P-0001</t>
  </si>
  <si>
    <t>Kompetencijų stiprinimas ir edukacija kibernetinio saugumo srityje</t>
  </si>
  <si>
    <t>10-038-T-0157</t>
  </si>
  <si>
    <t>Lietuvos pastatų energetika – galimybių kryptys nuo A++ energinės klasės iki klimatui neutralaus pastato</t>
  </si>
  <si>
    <t>10-038-T-0155</t>
  </si>
  <si>
    <t>Skaitmeniniais modeliais pagrįstų procesų kūrimas žiediškumu pagrįstai pastatų renovacijai skatinti</t>
  </si>
  <si>
    <t>10-038-T-0171</t>
  </si>
  <si>
    <t>MTEP idėjos tikrinimas – Elektriškai laidžių-nelaidžių vertikaliai orientuotų nanodarinių kompozitų savitvarkos mechanizmų ir jų savybių tyrimas miniatiūrizuotų magnetoelektronikos elementų kūrimui</t>
  </si>
  <si>
    <t>10-038-T-0170</t>
  </si>
  <si>
    <t>MTEP idėjos patikrinimas – Elektrochemiliuminescencinis ląstelių atvaizdavimas po elektroporacijos</t>
  </si>
  <si>
    <t>06-015-K-0014</t>
  </si>
  <si>
    <t xml:space="preserve">Lietuvos nacionalinė Martyno Mažvydo biblioteka                                                                                                                                                                                                           </t>
  </si>
  <si>
    <t>Virtualios realybės filmas „Nepriklausomybės kibirkštis“: 1988 m. birželio 3 d.</t>
  </si>
  <si>
    <t>06-015-K-0009</t>
  </si>
  <si>
    <t>Skaitmeniniai paveldo dvyniai: lietuvių diasporos architektūra Čikagoje (DiArCh)</t>
  </si>
  <si>
    <t>10-038-T-0124</t>
  </si>
  <si>
    <t xml:space="preserve">Autonominė adaptyvi aukštos skiriamosios gebos pavienių molekulių mikroskopija  </t>
  </si>
  <si>
    <t>02-112-P-0001</t>
  </si>
  <si>
    <t xml:space="preserve">Valstybės skaitmeninių sprendimų agentūra                                                                                                                                                                                                          </t>
  </si>
  <si>
    <t>Prisijungusi Lietuva: skaitmeninių įgūdžių tobulinimas</t>
  </si>
  <si>
    <t>08-016-K-0011</t>
  </si>
  <si>
    <t>Miesto ir priemiestinio viešojo transporto priemonių parko atnaujinimas, skatinant naudoti visai netaršias transporto priemones</t>
  </si>
  <si>
    <t>08-016-K-0002</t>
  </si>
  <si>
    <t>UAB Elektrėnų autobusų parko miesto ir priemiestinio viešojo transporto priemonių parko atnaujinimas</t>
  </si>
  <si>
    <t>10-040-T-0028</t>
  </si>
  <si>
    <t>Vytauto Didžiojo universiteto lyčių lygybės ir lygių galimybių priemonių plėtojimas siekiant institucinių pokyčių ir stiprinant į įtrauktį orientuotą kultūrą</t>
  </si>
  <si>
    <t>02-111-P-0008</t>
  </si>
  <si>
    <t xml:space="preserve">Alytaus miesto savivaldybės administracija                                                                                                                                                                                                                </t>
  </si>
  <si>
    <t>Dirbtinio intelekto ir elektroninių sutikimų skaitmeninių sprendimų diegimas Alytaus regiono sveikatos priežiūros įstaigose</t>
  </si>
  <si>
    <t>10-066-P-0001</t>
  </si>
  <si>
    <t>STEAM ugdymo ekosistemos plėtojimas</t>
  </si>
  <si>
    <t>10-038-T-0211</t>
  </si>
  <si>
    <t>Pasiruošimas teikti paraišką „Elektronines vaistų skyrimo sistemos tobulinimas“ Europos horizontas kvietimui</t>
  </si>
  <si>
    <t>10-038-T-0186</t>
  </si>
  <si>
    <t xml:space="preserve">MTEP idėjos patikrinimas – be kaukių žaliųjų technologijų GaN puslaidininkiams gaminti THz dažnių ruožui </t>
  </si>
  <si>
    <t>10-038-T-0172</t>
  </si>
  <si>
    <t>Tarpdisciplininio konsorciumo stiprinimas ir partnerių MTEP pajėgumų įvertinimas EIC Pathfinder Open paraiškos pateikimui didelės galios lazerių generuojamų neutronų terapijoje</t>
  </si>
  <si>
    <t>10-038-T-0179</t>
  </si>
  <si>
    <t>Naujų aukštadažnių įrenginių su grafenu projekto idėjos gerinimas, mokslinių duomenų surinkimas ir partnerių paieška ruošiantis teikti HORIZON EUROPE MSCA DN projekto paraišką</t>
  </si>
  <si>
    <t>10-038-T-0178</t>
  </si>
  <si>
    <t>Projekto idėjos „Nanomedžiagų biologinių kuro elementų veikimo efektyvumo gerinimui paieška“ tikrinimas</t>
  </si>
  <si>
    <t>03-028-K-0001</t>
  </si>
  <si>
    <t>UAB „Mestilla” skystųjų antros kartos biodegalų gamybos pajėgumų sukūrimas</t>
  </si>
  <si>
    <t>10-038-T-0212</t>
  </si>
  <si>
    <t>Pasiruošimas teikti paraišką „Marvelės nekropolio tyrimas: archeologijos, genetikos ir kitų metodų integravimas sprendžiant šiuolaikines sveikatos problemas“ Europos horizontas kvietimui „ERC Synergy Grants“</t>
  </si>
  <si>
    <t>10-038-T-0195</t>
  </si>
  <si>
    <t>MTEP idėjos tikrinimas – Elektronus transportuojančių SAM medžiagų krūvininkų dinamikos tyrimas perovskituose saulės elementuose</t>
  </si>
  <si>
    <t>10-038-T-0192</t>
  </si>
  <si>
    <t>MTEP idėjos tikrinimas – kryptingumą gerinantys difrakcinės optikos sprendimai 6G+ bevielei komunikacijai</t>
  </si>
  <si>
    <t>10-038-T-0189</t>
  </si>
  <si>
    <t>Pasiruošimas teikti paraišką „Vaistinių etiketės ir rašytinė informacija apie vaistų vartojimo režimo laikymąsi: PLIMA tyrimas“ Europos horizontas kvietimui</t>
  </si>
  <si>
    <t>10-038-T-0193</t>
  </si>
  <si>
    <t>MTEP idėjos tikrinimas - Niobio nanodalėmis legiruotas tvarstis antibiotikams atsparioms infekcijoms</t>
  </si>
  <si>
    <t>10-038-T-0200</t>
  </si>
  <si>
    <t>Kauno technologijos universiteto gamtos mokslų srities kelrodis atsinaujinančios saulės energetikos srityje</t>
  </si>
  <si>
    <t>02-110-P-0009</t>
  </si>
  <si>
    <t>Registrų centro klientų, administracinių paslaugų inicijavimo ir užsakymo procesų skaitmeninimas, pasitelkiant pažangius dirbtinio intelekto sprendimus siekiant užtikrinti teikiamų paslaugų prieinamumą ir efektyvumą</t>
  </si>
  <si>
    <t>10-038-T-0181</t>
  </si>
  <si>
    <t>Stogų renovacijos modeliavimas, įvertinant žalių stogų ir saulės modulių panaudojimą</t>
  </si>
  <si>
    <t>02-110-P-0006</t>
  </si>
  <si>
    <t>Vaiko teisių apsaugos informacinės sistemos kūrimas</t>
  </si>
  <si>
    <t>02-110-P-0001</t>
  </si>
  <si>
    <t>Kokybiškų švietimo pagalbos paslaugų teikimo vaikams, turintiems specialiųjų ugdymosi poreikių, skaitmeninimas Vilniaus mieste</t>
  </si>
  <si>
    <t>02-110-P-0011</t>
  </si>
  <si>
    <t>Valstybinio studijų fondo teikiamos finansinės paramos, skirtos aukštųjų mokyklų studentams ir profesinių mokyklų moksleiviams, administravimo skaitmeninių sprendimų sukūrimas ir modernizavimas</t>
  </si>
  <si>
    <t>10-038-T-0218</t>
  </si>
  <si>
    <t>MTEP idėjos tikrinimas - daugiadažnė skaitmeninė terahercinė holografija</t>
  </si>
  <si>
    <t>02-110-P-0005</t>
  </si>
  <si>
    <t>Efektyvus turto valdymas Šiaulių ir Panevėžio miestų savivaldybėse</t>
  </si>
  <si>
    <t>10-040-T-0031</t>
  </si>
  <si>
    <t>Tyrėjų karjeros patrauklumo skatinimo gairių ir veiksmų plano Valstybiniame mokslinių tyrimų institute Fizinių ir technologijos mokslų centre sukūrimas, pasirengiant įdiegti HRS4R strategijos nuostatas</t>
  </si>
  <si>
    <t>02-117-P-0001</t>
  </si>
  <si>
    <t>Medicinos vienkalbio ir lygiagrečiųjų tekstynų sukūrimas</t>
  </si>
  <si>
    <t>02-118-P-0001</t>
  </si>
  <si>
    <t>Gynybos ir saugumo vienkalbio ir lygiagrečiųjų tekstynų sukūrimas</t>
  </si>
  <si>
    <t>02-115-P-0001</t>
  </si>
  <si>
    <t>Lietuvių kalbos medicinos garsyno sukūrimas</t>
  </si>
  <si>
    <t>02-119-P-0001</t>
  </si>
  <si>
    <t xml:space="preserve">Klausimų-atsakymų porų tekstyno sukūrimas </t>
  </si>
  <si>
    <t>02-116-P-0001</t>
  </si>
  <si>
    <t>Lietuvių kalbos garsyno (šnekos sintezės tikslams neuroniniams balsams generuoti) sukūrimas</t>
  </si>
  <si>
    <t>10-035-T-0006</t>
  </si>
  <si>
    <t>Projekto EURAD-2 kofinansavimas</t>
  </si>
  <si>
    <t>10-038-T-0293</t>
  </si>
  <si>
    <t>MTEP idėjos tikrinimas
Sidabro bismuto sulfido saulės elementų gamyba ir optimizavimas terminio garinimo metodu</t>
  </si>
  <si>
    <t>10-038-T-0234</t>
  </si>
  <si>
    <t>MTEP idėjos tikrinimas – Realaus laiko imuninio jutiklio taikymas tirti antikūnų sukeltą imuninių ląstelių atsaką</t>
  </si>
  <si>
    <t>10-038-T-0235</t>
  </si>
  <si>
    <t>MTEP idėjos tikrinimas – Greitaveikių terahercų detektorių pritaikymas atmosferos reiškiniams tirti</t>
  </si>
  <si>
    <t>10-038-T-0300</t>
  </si>
  <si>
    <t>MTEP idėjos tikrinimas – Nanometrinės skiriamosios gebos Optinė Koherentinė Tomografija ankstyvajai vėžio diagnostikai</t>
  </si>
  <si>
    <t>10-038-T-0292</t>
  </si>
  <si>
    <t>MTEP idėjos tikrinimas – Terahercų ruože veikianti sistema skirta kompozitinių/įpakuotų silpna optine sugertimi pasižyminčių plastikų aptikimui neinvaziniu būdu</t>
  </si>
  <si>
    <t>10-038-T-0274</t>
  </si>
  <si>
    <t>Kauno technologijos universiteto socialinių mokslų srities kelrodis sėkmingam dalyvavimui ,,Europos horizontas” programoje</t>
  </si>
  <si>
    <t>10-038-T-0231</t>
  </si>
  <si>
    <t>Tarpdisciplininio konsorciumo formavimas ir MTEP idėjos validavimas EIC Pathfinder Open paraiškai "Naujos terapinių radionuklidų gamybos technologijos vystymas"</t>
  </si>
  <si>
    <t>10-038-T-0310</t>
  </si>
  <si>
    <t>MTEp idėjos tikrinimas - Elektrocheminiai biojutikliai kiekybiniam hormonų koncentracijų nustatymui, skirti pirmajai patikimai veterinarinei tęstinio monitoringo diagnostikos priemonei kurti</t>
  </si>
  <si>
    <t>10-038-T-0311</t>
  </si>
  <si>
    <t>MTEP idėjos tikrinimas – Juodojo silicio SERS jutiklio, skirto miRNR aptikimui bei profiliavimui, galimybių studija</t>
  </si>
  <si>
    <t>10-038-T-0312</t>
  </si>
  <si>
    <t>MTEP idėjos tikrinimas - Bigradientinių diodų masyvų panaudojimo milimetrinių-submilimetrinių bangų detekcijai koncepcijos tikrinimas</t>
  </si>
  <si>
    <t>10-038-T-0313</t>
  </si>
  <si>
    <t>MTEP idėjos tikrinimas
Elektronų transportinio sluoksnio ir jo sąlyčio sąsajų optimizavimas atvirkštinės konfigūracijos saulės elementuose</t>
  </si>
  <si>
    <t>08-019-T-0005</t>
  </si>
  <si>
    <t xml:space="preserve">Vilniaus rajono autobusų parko atnaujinimas biodujinėmis transporto priemonėmis </t>
  </si>
  <si>
    <t>01-040-K-0001</t>
  </si>
  <si>
    <t>Akmenės raj. PREFAB skydų renovacija</t>
  </si>
  <si>
    <t>08-022-T-0001</t>
  </si>
  <si>
    <t>UAB Tolimojo keleivinio transporto kompanijos taršių sunkiojo transporto priemonių pakeitimas į elektra varomas</t>
  </si>
  <si>
    <t>Ozo g. 12A-1, LT-08200, Vilnius</t>
  </si>
  <si>
    <t>A. Vivulskio g. 11, LT-03162 Vilnius</t>
  </si>
  <si>
    <t>Universiteto g. 3, LT-01513 Vilnius.</t>
  </si>
  <si>
    <t>Vasario 16-osios g. 14, LT-01107 Vilnius.</t>
  </si>
  <si>
    <t>Saulėtekio al. 11, LT-10223 Vilnius</t>
  </si>
  <si>
    <t>K. Donelaičio g. 73, LT-44249 Kaunas</t>
  </si>
  <si>
    <t>Lukiškių g. 2, LT-01108 Vilnius.</t>
  </si>
  <si>
    <t>Skroblų g. 10, LT-03142 Vilnius.</t>
  </si>
  <si>
    <t>Labdarių g. 3, LT-01120 Vilnius.</t>
  </si>
  <si>
    <t>Vėrupės g. 1, Babtų k., LT-54328 Kauno r.</t>
  </si>
  <si>
    <t>Liepojos g. 41, LT-92288 Klaipėda.</t>
  </si>
  <si>
    <t>Švitrigailos g. 11E, LT-03228 Vilnius</t>
  </si>
  <si>
    <t>V. Kudirkos g. 2, 72214 Tauragė</t>
  </si>
  <si>
    <t>Ligoninės g.12, LT-62114 Alytus</t>
  </si>
  <si>
    <t>Palangos g. 1, Marijampolė LT-68188</t>
  </si>
  <si>
    <t>Aukštakalnio g. 3, LT-28151 Utena</t>
  </si>
  <si>
    <t>Gedimino pr. 38, 01104, Vilnius</t>
  </si>
  <si>
    <t>Jeruzalės g. 25, 08420 Vilnius</t>
  </si>
  <si>
    <t>Labdarių g. 8, Vilnius 01120</t>
  </si>
  <si>
    <t>Linkmenų g. 28-1, LT-08217 Vilnius</t>
  </si>
  <si>
    <t>Rinktinės g. 48 A, 09318 Vilnius</t>
  </si>
  <si>
    <t>Europos a. 1, 03505 Vilnius</t>
  </si>
  <si>
    <t>Vasario 16-osios g. 62, LT-76295, Šiauliai</t>
  </si>
  <si>
    <t>Saltoniškių g. 19, 08105 Vilnius</t>
  </si>
  <si>
    <t>Gedimino pr. 19, 01103 Vilnius</t>
  </si>
  <si>
    <t>Lvivo g. 25-101, 09320, Vilnius</t>
  </si>
  <si>
    <t>Studentų g. 45A, LT-08107, Vilnius</t>
  </si>
  <si>
    <t>Savanorių pr. 231, LT-02300 Vilnius</t>
  </si>
  <si>
    <t xml:space="preserve">Mokslininkų g. 2A, LT-08412 Vilnius </t>
  </si>
  <si>
    <t>Blindžių g. 17, 08111 Vilnius</t>
  </si>
  <si>
    <t>Vilniaus g. 25, 01402, Vilnius</t>
  </si>
  <si>
    <t>Rotušės a. 4, LT-62504 Alytus</t>
  </si>
  <si>
    <t>Visorių g. 2, LT-08300 Vilnius</t>
  </si>
  <si>
    <t>Antano Tumėno g. 4, LT-01109, Vilnius</t>
  </si>
  <si>
    <t>J. Jasinskio g. 16A, 03163, Vilnius</t>
  </si>
  <si>
    <t>Kalvarijų g. 153, Vilnius</t>
  </si>
  <si>
    <t>Gedimino g. 133, LT-56149 Kaišiadorys</t>
  </si>
  <si>
    <t>Pramonės pr. 20, LT-50468 Kaunas</t>
  </si>
  <si>
    <t>Deltuvos g. 33, LT-20126, Ukmergė</t>
  </si>
  <si>
    <t>Vytauto g. 114, 97134 Kretingos m., Kretingos r. sav.</t>
  </si>
  <si>
    <t>Obenių g. 40, 26108 Elektrėnų m., Elektrėnų sav.</t>
  </si>
  <si>
    <t xml:space="preserve">Kretainio g. 5, LT- 94103, Klaipėda                                                                  </t>
  </si>
  <si>
    <t>Vatušių g. 6A, 90309 Rietavo m., Rietavo sav.</t>
  </si>
  <si>
    <t>K. Kalinausko g. 7, LT-03107 Vilnius</t>
  </si>
  <si>
    <t>Mindaugo g. 8, LT-03107 Vilnius</t>
  </si>
  <si>
    <t>Gedimino pr. 3, LT-01103 Vilnius</t>
  </si>
  <si>
    <t>A. Juozapavičiaus g. 9, LT-09311 Vilnius</t>
  </si>
  <si>
    <t xml:space="preserve"> H. Manto g. 84, LT-92294 Klaipėda</t>
  </si>
  <si>
    <t>Universiteto g. 3, LT-01513 Vilnius</t>
  </si>
  <si>
    <t>Vasario 16-osios g. 14, LT-01107 Vilnius</t>
  </si>
  <si>
    <t>K. Donelaičio g. 58, LT-44248 Kaunas</t>
  </si>
  <si>
    <t>Lukiškių g. 2, LT-01108 Vilnius</t>
  </si>
  <si>
    <t>Žirmūnų g. 139A-101, LT-09120 Vilnius</t>
  </si>
  <si>
    <t>Eivenių g. 2, LT-50161 Kaunas</t>
  </si>
  <si>
    <t>Sodų g. 22, LT-03211,Vilnius</t>
  </si>
  <si>
    <t>Raudondvario pl. 113, LT-47186,Kaunas</t>
  </si>
  <si>
    <t>Stadiono g. 1, LT-76331,Šiauliai</t>
  </si>
  <si>
    <t>Ateities g. 20, LT-08300,Vilnius</t>
  </si>
  <si>
    <t>P. Vileišio g. 5, LT-10308,Vilnius</t>
  </si>
  <si>
    <t>A. Goštauto g. 12, LT-01108 Vilnius</t>
  </si>
  <si>
    <t>Gedimino pr. 29, LT-01104 Vilnius</t>
  </si>
  <si>
    <t>Tvirtovės al. 35, LT-50155,Kaunas</t>
  </si>
  <si>
    <t>Saltoniškių g. 58-1, LT-08106,Vilnius</t>
  </si>
  <si>
    <t>Dariaus ir Girėno g. 177A, LT-02199,Vilnius</t>
  </si>
  <si>
    <t>Gedimino pr. 40, LT-01110, Vilnius</t>
  </si>
  <si>
    <t>Gedimino pr. 40, LT-01110,Vilnius</t>
  </si>
  <si>
    <t>Totorių g. 25, LT-01121,Vilnius</t>
  </si>
  <si>
    <t>Naujoji g. 142, LT-62175,Alytus</t>
  </si>
  <si>
    <t>Labdarių g. 3, LT-01120 Vilnius</t>
  </si>
  <si>
    <t>Geležinio Vilko g. 3A, LT-03131 Vilnius</t>
  </si>
  <si>
    <t>M. K. Čiurlionio g. 23, LT-44356 Kaunas</t>
  </si>
  <si>
    <t>Smėlynės g. 25, LT-35144 Panevėžys</t>
  </si>
  <si>
    <t>Išmokėtos EGADP lėšos
RRF investments paid out</t>
  </si>
  <si>
    <t>Projektų vykdytojas (naudos gavėjas)
Final recipient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</si>
</sst>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charset val="186"/>
      <scheme val="minor"/>
    </font>
    <font>
      <b/>
      <sz val="11"/>
      <name val="Aptos Narrow"/>
      <family val="2"/>
      <charset val="186"/>
      <scheme val="minor"/>
    </font>
    <font>
      <sz val="10"/>
      <name val="Arial"/>
      <family val="2"/>
      <charset val="186"/>
    </font>
    <font>
      <b/>
      <sz val="10"/>
      <name val="Arial"/>
      <family val="2"/>
      <charset val="186"/>
    </font>
    <font>
      <u/>
      <sz val="10"/>
      <color theme="10"/>
      <name val="Arial"/>
      <family val="2"/>
      <charset val="186"/>
    </font>
  </fonts>
  <fills count="4">
    <fill>
      <patternFill patternType="none"/>
    </fill>
    <fill>
      <patternFill patternType="gray125"/>
    </fill>
    <fill>
      <patternFill patternType="solid">
        <fgColor theme="0" tint="-0.249977111117893"/>
        <bgColor indexed="64"/>
      </patternFill>
    </fill>
    <fill>
      <patternFill patternType="solid">
        <fgColor theme="2"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4" fillId="0" borderId="0" applyNumberFormat="0" applyFill="0" applyBorder="0" applyAlignment="0" applyProtection="0"/>
  </cellStyleXfs>
  <cellXfs count="22">
    <xf numFmtId="0" fontId="0" fillId="0" borderId="0" xfId="0"/>
    <xf numFmtId="0" fontId="0" fillId="0" borderId="0" xfId="0" applyAlignment="1">
      <alignment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xf numFmtId="0" fontId="1"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4" fontId="0" fillId="0" borderId="1" xfId="0" applyNumberFormat="1" applyBorder="1"/>
    <xf numFmtId="4" fontId="0" fillId="0" borderId="0" xfId="0" applyNumberFormat="1"/>
    <xf numFmtId="0" fontId="3" fillId="3" borderId="1" xfId="1" applyFont="1" applyFill="1" applyBorder="1" applyAlignment="1">
      <alignment horizontal="center" vertical="center" wrapText="1"/>
    </xf>
    <xf numFmtId="14" fontId="3" fillId="3" borderId="1" xfId="1" applyNumberFormat="1" applyFont="1" applyFill="1" applyBorder="1" applyAlignment="1">
      <alignment horizontal="center" vertical="center" wrapText="1"/>
    </xf>
    <xf numFmtId="4" fontId="3" fillId="3" borderId="1" xfId="1" applyNumberFormat="1" applyFont="1" applyFill="1" applyBorder="1" applyAlignment="1">
      <alignment horizontal="center" vertical="center" wrapText="1"/>
    </xf>
    <xf numFmtId="0" fontId="2" fillId="0" borderId="0" xfId="1"/>
    <xf numFmtId="0" fontId="2" fillId="0" borderId="1" xfId="1" applyBorder="1"/>
    <xf numFmtId="14" fontId="2" fillId="0" borderId="1" xfId="1" applyNumberFormat="1" applyBorder="1" applyAlignment="1">
      <alignment horizontal="center"/>
    </xf>
    <xf numFmtId="4" fontId="2" fillId="0" borderId="1" xfId="1" applyNumberFormat="1" applyBorder="1"/>
    <xf numFmtId="0" fontId="2" fillId="0" borderId="0" xfId="1" applyAlignment="1">
      <alignment horizontal="center" vertical="center"/>
    </xf>
    <xf numFmtId="0" fontId="2" fillId="0" borderId="0" xfId="1" applyAlignment="1">
      <alignment horizontal="center"/>
    </xf>
    <xf numFmtId="0" fontId="2" fillId="0" borderId="1" xfId="1" applyBorder="1" applyAlignment="1">
      <alignment horizontal="center" vertical="center"/>
    </xf>
    <xf numFmtId="0" fontId="0" fillId="0" borderId="1" xfId="0" applyBorder="1" applyAlignment="1">
      <alignment horizontal="center"/>
    </xf>
    <xf numFmtId="4" fontId="1" fillId="2" borderId="1" xfId="0" applyNumberFormat="1" applyFont="1" applyFill="1" applyBorder="1" applyAlignment="1">
      <alignment horizontal="right" vertical="center" wrapText="1"/>
    </xf>
    <xf numFmtId="4" fontId="3" fillId="3" borderId="1" xfId="1" applyNumberFormat="1" applyFont="1" applyFill="1" applyBorder="1" applyAlignment="1">
      <alignment horizontal="right" vertical="center" wrapText="1"/>
    </xf>
  </cellXfs>
  <cellStyles count="3">
    <cellStyle name="Hyperlink 2" xfId="2" xr:uid="{28901ED7-6486-4EF7-A981-9A1D18F85E77}"/>
    <cellStyle name="Normal" xfId="0" builtinId="0"/>
    <cellStyle name="Normal 2" xfId="1" xr:uid="{3E7D4B87-E59C-47CC-B1FD-0DF11C8D34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ylustotis\katalog&#371;%20medis\Users\ivona-sa\AppData\Local\Microsoft\Windows\INetCache\Content.Outlook\ASAITKXC\VPSP%20projekt&#371;%20registr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Projektai vykdymo stadijoje"/>
      <sheetName val="Info"/>
      <sheetName val="2.VPSP sutartys po 2010 m."/>
      <sheetName val="Sheet3"/>
      <sheetName val="Sheet4"/>
      <sheetName val="Sheet5"/>
      <sheetName val="Sheet6"/>
      <sheetName val="Sheet7"/>
      <sheetName val="Sheet8"/>
      <sheetName val="Sheet9"/>
      <sheetName val="Sheet10"/>
      <sheetName val="Sheet17"/>
      <sheetName val="Sheet18"/>
      <sheetName val="Sheet11"/>
      <sheetName val="Sheet12"/>
      <sheetName val="Sheet13"/>
      <sheetName val="Sheet14"/>
      <sheetName val="Sheet15"/>
      <sheetName val="Sheet16"/>
      <sheetName val="3.VPSP sutartys iki 2010 m."/>
      <sheetName val="4.Nesudarytų sutarčių projektai"/>
      <sheetName val="Inicijuojami projektai"/>
      <sheetName val="Sheet1"/>
      <sheetName val="5.Ekspertų užimtumas"/>
      <sheetName val="6. Projektų problem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CFFAB-FF90-40F1-B1D4-9E3D57A2440F}">
  <dimension ref="A1:E102"/>
  <sheetViews>
    <sheetView tabSelected="1" workbookViewId="0">
      <pane ySplit="2" topLeftCell="A3" activePane="bottomLeft" state="frozen"/>
      <selection pane="bottomLeft" activeCell="C16" sqref="C16"/>
    </sheetView>
  </sheetViews>
  <sheetFormatPr defaultRowHeight="15" x14ac:dyDescent="0.25"/>
  <cols>
    <col min="2" max="2" width="19.85546875" style="2" customWidth="1"/>
    <col min="3" max="3" width="80.85546875" bestFit="1" customWidth="1"/>
    <col min="4" max="4" width="23.42578125" style="8" customWidth="1"/>
    <col min="5" max="5" width="24.28515625" style="8" customWidth="1"/>
  </cols>
  <sheetData>
    <row r="1" spans="1:5" s="1" customFormat="1" ht="45" x14ac:dyDescent="0.25">
      <c r="A1" s="5" t="s">
        <v>199</v>
      </c>
      <c r="B1" s="5" t="s">
        <v>202</v>
      </c>
      <c r="C1" s="5" t="s">
        <v>1100</v>
      </c>
      <c r="D1" s="6" t="s">
        <v>210</v>
      </c>
      <c r="E1" s="6" t="s">
        <v>1099</v>
      </c>
    </row>
    <row r="2" spans="1:5" s="1" customFormat="1" x14ac:dyDescent="0.25">
      <c r="A2" s="5"/>
      <c r="B2" s="5"/>
      <c r="C2" s="5"/>
      <c r="D2" s="20">
        <f>SUBTOTAL(9,D3:D102)</f>
        <v>1681915581.3700004</v>
      </c>
      <c r="E2" s="20">
        <f>SUBTOTAL(9,E3:E102)</f>
        <v>821412651.36999989</v>
      </c>
    </row>
    <row r="3" spans="1:5" x14ac:dyDescent="0.25">
      <c r="A3" s="19">
        <v>1</v>
      </c>
      <c r="B3" s="3" t="s">
        <v>0</v>
      </c>
      <c r="C3" s="4" t="s">
        <v>1</v>
      </c>
      <c r="D3" s="7">
        <v>253751657.47999999</v>
      </c>
      <c r="E3" s="7">
        <v>41569415.900000013</v>
      </c>
    </row>
    <row r="4" spans="1:5" x14ac:dyDescent="0.25">
      <c r="A4" s="19">
        <v>2</v>
      </c>
      <c r="B4" s="3" t="s">
        <v>2</v>
      </c>
      <c r="C4" s="4" t="s">
        <v>3</v>
      </c>
      <c r="D4" s="7">
        <v>237543765.88999999</v>
      </c>
      <c r="E4" s="7">
        <v>159276874.12</v>
      </c>
    </row>
    <row r="5" spans="1:5" x14ac:dyDescent="0.25">
      <c r="A5" s="19">
        <v>3</v>
      </c>
      <c r="B5" s="3" t="s">
        <v>4</v>
      </c>
      <c r="C5" s="4" t="s">
        <v>5</v>
      </c>
      <c r="D5" s="7">
        <v>138472300.71000001</v>
      </c>
      <c r="E5" s="7">
        <v>79780758.850000009</v>
      </c>
    </row>
    <row r="6" spans="1:5" x14ac:dyDescent="0.25">
      <c r="A6" s="19">
        <v>4</v>
      </c>
      <c r="B6" s="3" t="s">
        <v>6</v>
      </c>
      <c r="C6" s="4" t="s">
        <v>7</v>
      </c>
      <c r="D6" s="7">
        <v>108805491.34</v>
      </c>
      <c r="E6" s="7">
        <v>88550516.180000007</v>
      </c>
    </row>
    <row r="7" spans="1:5" x14ac:dyDescent="0.25">
      <c r="A7" s="19">
        <v>5</v>
      </c>
      <c r="B7" s="3" t="s">
        <v>8</v>
      </c>
      <c r="C7" s="4" t="s">
        <v>9</v>
      </c>
      <c r="D7" s="7">
        <v>100084453.06</v>
      </c>
      <c r="E7" s="7">
        <v>52119026.029999986</v>
      </c>
    </row>
    <row r="8" spans="1:5" x14ac:dyDescent="0.25">
      <c r="A8" s="19">
        <v>6</v>
      </c>
      <c r="B8" s="3" t="s">
        <v>10</v>
      </c>
      <c r="C8" s="4" t="s">
        <v>11</v>
      </c>
      <c r="D8" s="7">
        <v>87600181.730000004</v>
      </c>
      <c r="E8" s="7">
        <v>79514407.180000007</v>
      </c>
    </row>
    <row r="9" spans="1:5" x14ac:dyDescent="0.25">
      <c r="A9" s="19">
        <v>7</v>
      </c>
      <c r="B9" s="3" t="s">
        <v>12</v>
      </c>
      <c r="C9" s="4" t="s">
        <v>13</v>
      </c>
      <c r="D9" s="7">
        <v>64046291.869999997</v>
      </c>
      <c r="E9" s="7">
        <v>11236743.270000001</v>
      </c>
    </row>
    <row r="10" spans="1:5" x14ac:dyDescent="0.25">
      <c r="A10" s="19">
        <v>8</v>
      </c>
      <c r="B10" s="3" t="s">
        <v>14</v>
      </c>
      <c r="C10" s="4" t="s">
        <v>15</v>
      </c>
      <c r="D10" s="7">
        <v>58470029.840000004</v>
      </c>
      <c r="E10" s="7">
        <v>22673982.120000001</v>
      </c>
    </row>
    <row r="11" spans="1:5" x14ac:dyDescent="0.25">
      <c r="A11" s="19">
        <v>9</v>
      </c>
      <c r="B11" s="3" t="s">
        <v>16</v>
      </c>
      <c r="C11" s="4" t="s">
        <v>17</v>
      </c>
      <c r="D11" s="7">
        <v>48997979.799999997</v>
      </c>
      <c r="E11" s="7">
        <v>37930969.799999997</v>
      </c>
    </row>
    <row r="12" spans="1:5" x14ac:dyDescent="0.25">
      <c r="A12" s="19">
        <v>10</v>
      </c>
      <c r="B12" s="3" t="s">
        <v>18</v>
      </c>
      <c r="C12" s="4" t="s">
        <v>19</v>
      </c>
      <c r="D12" s="7">
        <v>46103000</v>
      </c>
      <c r="E12" s="7">
        <v>37686637.520000003</v>
      </c>
    </row>
    <row r="13" spans="1:5" x14ac:dyDescent="0.25">
      <c r="A13" s="19">
        <v>11</v>
      </c>
      <c r="B13" s="3" t="s">
        <v>20</v>
      </c>
      <c r="C13" s="4" t="s">
        <v>21</v>
      </c>
      <c r="D13" s="7">
        <v>44534076.539999999</v>
      </c>
      <c r="E13" s="7">
        <v>19602651.57</v>
      </c>
    </row>
    <row r="14" spans="1:5" x14ac:dyDescent="0.25">
      <c r="A14" s="19">
        <v>12</v>
      </c>
      <c r="B14" s="3" t="s">
        <v>22</v>
      </c>
      <c r="C14" s="4" t="s">
        <v>23</v>
      </c>
      <c r="D14" s="7">
        <v>38000000</v>
      </c>
      <c r="E14" s="7">
        <v>4808356.6500000004</v>
      </c>
    </row>
    <row r="15" spans="1:5" x14ac:dyDescent="0.25">
      <c r="A15" s="19">
        <v>13</v>
      </c>
      <c r="B15" s="3" t="s">
        <v>24</v>
      </c>
      <c r="C15" s="4" t="s">
        <v>25</v>
      </c>
      <c r="D15" s="7">
        <v>23586486.630000003</v>
      </c>
      <c r="E15" s="7">
        <v>7107244.7700000005</v>
      </c>
    </row>
    <row r="16" spans="1:5" x14ac:dyDescent="0.25">
      <c r="A16" s="19">
        <v>14</v>
      </c>
      <c r="B16" s="3" t="s">
        <v>26</v>
      </c>
      <c r="C16" s="4" t="s">
        <v>27</v>
      </c>
      <c r="D16" s="7">
        <v>23057610.390000001</v>
      </c>
      <c r="E16" s="7">
        <v>10021875.65</v>
      </c>
    </row>
    <row r="17" spans="1:5" x14ac:dyDescent="0.25">
      <c r="A17" s="19">
        <v>15</v>
      </c>
      <c r="B17" s="3" t="s">
        <v>28</v>
      </c>
      <c r="C17" s="4" t="s">
        <v>29</v>
      </c>
      <c r="D17" s="7">
        <v>18832643.379999999</v>
      </c>
      <c r="E17" s="7">
        <v>10425129.060000001</v>
      </c>
    </row>
    <row r="18" spans="1:5" x14ac:dyDescent="0.25">
      <c r="A18" s="19">
        <v>16</v>
      </c>
      <c r="B18" s="3" t="s">
        <v>30</v>
      </c>
      <c r="C18" s="4" t="s">
        <v>31</v>
      </c>
      <c r="D18" s="7">
        <v>16721705.77</v>
      </c>
      <c r="E18" s="7">
        <v>5561364.1099999994</v>
      </c>
    </row>
    <row r="19" spans="1:5" x14ac:dyDescent="0.25">
      <c r="A19" s="19">
        <v>17</v>
      </c>
      <c r="B19" s="3" t="s">
        <v>32</v>
      </c>
      <c r="C19" s="4" t="s">
        <v>33</v>
      </c>
      <c r="D19" s="7">
        <v>16000000</v>
      </c>
      <c r="E19" s="7">
        <v>4764779.18</v>
      </c>
    </row>
    <row r="20" spans="1:5" x14ac:dyDescent="0.25">
      <c r="A20" s="19">
        <v>18</v>
      </c>
      <c r="B20" s="3" t="s">
        <v>34</v>
      </c>
      <c r="C20" s="4" t="s">
        <v>35</v>
      </c>
      <c r="D20" s="7">
        <v>16000000</v>
      </c>
      <c r="E20" s="7">
        <v>722903.36</v>
      </c>
    </row>
    <row r="21" spans="1:5" x14ac:dyDescent="0.25">
      <c r="A21" s="19">
        <v>19</v>
      </c>
      <c r="B21" s="3" t="s">
        <v>36</v>
      </c>
      <c r="C21" s="4" t="s">
        <v>37</v>
      </c>
      <c r="D21" s="7">
        <v>15999288.300000001</v>
      </c>
      <c r="E21" s="7">
        <v>12102689.73</v>
      </c>
    </row>
    <row r="22" spans="1:5" x14ac:dyDescent="0.25">
      <c r="A22" s="19">
        <v>20</v>
      </c>
      <c r="B22" s="3" t="s">
        <v>38</v>
      </c>
      <c r="C22" s="4" t="s">
        <v>39</v>
      </c>
      <c r="D22" s="7">
        <v>12582579.539999999</v>
      </c>
      <c r="E22" s="7">
        <v>4736746.9400000004</v>
      </c>
    </row>
    <row r="23" spans="1:5" x14ac:dyDescent="0.25">
      <c r="A23" s="19">
        <v>21</v>
      </c>
      <c r="B23" s="3" t="s">
        <v>40</v>
      </c>
      <c r="C23" s="4" t="s">
        <v>41</v>
      </c>
      <c r="D23" s="7">
        <v>11318501.960000001</v>
      </c>
      <c r="E23" s="7">
        <v>5934613.8000000007</v>
      </c>
    </row>
    <row r="24" spans="1:5" x14ac:dyDescent="0.25">
      <c r="A24" s="19">
        <v>22</v>
      </c>
      <c r="B24" s="3" t="s">
        <v>42</v>
      </c>
      <c r="C24" s="4" t="s">
        <v>43</v>
      </c>
      <c r="D24" s="7">
        <v>10539202.08</v>
      </c>
      <c r="E24" s="7">
        <v>0</v>
      </c>
    </row>
    <row r="25" spans="1:5" x14ac:dyDescent="0.25">
      <c r="A25" s="19">
        <v>23</v>
      </c>
      <c r="B25" s="3" t="s">
        <v>44</v>
      </c>
      <c r="C25" s="4" t="s">
        <v>45</v>
      </c>
      <c r="D25" s="7">
        <v>10300000</v>
      </c>
      <c r="E25" s="7">
        <v>5595000</v>
      </c>
    </row>
    <row r="26" spans="1:5" x14ac:dyDescent="0.25">
      <c r="A26" s="19">
        <v>24</v>
      </c>
      <c r="B26" s="3" t="s">
        <v>46</v>
      </c>
      <c r="C26" s="4" t="s">
        <v>47</v>
      </c>
      <c r="D26" s="7">
        <v>9886867.0600000005</v>
      </c>
      <c r="E26" s="7">
        <v>1719900</v>
      </c>
    </row>
    <row r="27" spans="1:5" x14ac:dyDescent="0.25">
      <c r="A27" s="19">
        <v>25</v>
      </c>
      <c r="B27" s="3" t="s">
        <v>48</v>
      </c>
      <c r="C27" s="4" t="s">
        <v>49</v>
      </c>
      <c r="D27" s="7">
        <v>9785999.9900000002</v>
      </c>
      <c r="E27" s="7">
        <v>7781380</v>
      </c>
    </row>
    <row r="28" spans="1:5" x14ac:dyDescent="0.25">
      <c r="A28" s="19">
        <v>26</v>
      </c>
      <c r="B28" s="3" t="s">
        <v>50</v>
      </c>
      <c r="C28" s="4" t="s">
        <v>51</v>
      </c>
      <c r="D28" s="7">
        <v>9100000</v>
      </c>
      <c r="E28" s="7">
        <v>0</v>
      </c>
    </row>
    <row r="29" spans="1:5" x14ac:dyDescent="0.25">
      <c r="A29" s="19">
        <v>27</v>
      </c>
      <c r="B29" s="3" t="s">
        <v>52</v>
      </c>
      <c r="C29" s="4" t="s">
        <v>53</v>
      </c>
      <c r="D29" s="7">
        <v>9091000</v>
      </c>
      <c r="E29" s="7">
        <v>2354175</v>
      </c>
    </row>
    <row r="30" spans="1:5" x14ac:dyDescent="0.25">
      <c r="A30" s="19">
        <v>28</v>
      </c>
      <c r="B30" s="3" t="s">
        <v>54</v>
      </c>
      <c r="C30" s="4" t="s">
        <v>55</v>
      </c>
      <c r="D30" s="7">
        <v>9000814.8200000003</v>
      </c>
      <c r="E30" s="7">
        <v>7194163.9499999993</v>
      </c>
    </row>
    <row r="31" spans="1:5" x14ac:dyDescent="0.25">
      <c r="A31" s="19">
        <v>29</v>
      </c>
      <c r="B31" s="3" t="s">
        <v>56</v>
      </c>
      <c r="C31" s="4" t="s">
        <v>57</v>
      </c>
      <c r="D31" s="7">
        <v>8977763.8599999994</v>
      </c>
      <c r="E31" s="7">
        <v>787360.96</v>
      </c>
    </row>
    <row r="32" spans="1:5" x14ac:dyDescent="0.25">
      <c r="A32" s="19">
        <v>30</v>
      </c>
      <c r="B32" s="3" t="s">
        <v>58</v>
      </c>
      <c r="C32" s="4" t="s">
        <v>59</v>
      </c>
      <c r="D32" s="7">
        <v>8877928.4199999999</v>
      </c>
      <c r="E32" s="7">
        <v>6059946.0599999996</v>
      </c>
    </row>
    <row r="33" spans="1:5" x14ac:dyDescent="0.25">
      <c r="A33" s="19">
        <v>31</v>
      </c>
      <c r="B33" s="3" t="s">
        <v>60</v>
      </c>
      <c r="C33" s="4" t="s">
        <v>61</v>
      </c>
      <c r="D33" s="7">
        <v>7195825.2599999998</v>
      </c>
      <c r="E33" s="7">
        <v>1874385.52</v>
      </c>
    </row>
    <row r="34" spans="1:5" x14ac:dyDescent="0.25">
      <c r="A34" s="19">
        <v>32</v>
      </c>
      <c r="B34" s="3" t="s">
        <v>62</v>
      </c>
      <c r="C34" s="4" t="s">
        <v>63</v>
      </c>
      <c r="D34" s="7">
        <v>6446023.4699999997</v>
      </c>
      <c r="E34" s="7">
        <v>2749713.2</v>
      </c>
    </row>
    <row r="35" spans="1:5" x14ac:dyDescent="0.25">
      <c r="A35" s="19">
        <v>33</v>
      </c>
      <c r="B35" s="3" t="s">
        <v>64</v>
      </c>
      <c r="C35" s="4" t="s">
        <v>65</v>
      </c>
      <c r="D35" s="7">
        <v>6410785.4799999995</v>
      </c>
      <c r="E35" s="7">
        <v>3614398.09</v>
      </c>
    </row>
    <row r="36" spans="1:5" x14ac:dyDescent="0.25">
      <c r="A36" s="19">
        <v>34</v>
      </c>
      <c r="B36" s="3" t="s">
        <v>66</v>
      </c>
      <c r="C36" s="4" t="s">
        <v>67</v>
      </c>
      <c r="D36" s="7">
        <v>6141824.1299999999</v>
      </c>
      <c r="E36" s="7">
        <v>0</v>
      </c>
    </row>
    <row r="37" spans="1:5" x14ac:dyDescent="0.25">
      <c r="A37" s="19">
        <v>35</v>
      </c>
      <c r="B37" s="3" t="s">
        <v>68</v>
      </c>
      <c r="C37" s="4" t="s">
        <v>69</v>
      </c>
      <c r="D37" s="7">
        <v>5975555.9299999997</v>
      </c>
      <c r="E37" s="7">
        <v>2266491.7199999997</v>
      </c>
    </row>
    <row r="38" spans="1:5" x14ac:dyDescent="0.25">
      <c r="A38" s="19">
        <v>36</v>
      </c>
      <c r="B38" s="3" t="s">
        <v>70</v>
      </c>
      <c r="C38" s="4" t="s">
        <v>71</v>
      </c>
      <c r="D38" s="7">
        <v>5713550</v>
      </c>
      <c r="E38" s="7">
        <v>2819465.65</v>
      </c>
    </row>
    <row r="39" spans="1:5" x14ac:dyDescent="0.25">
      <c r="A39" s="19">
        <v>37</v>
      </c>
      <c r="B39" s="3" t="s">
        <v>72</v>
      </c>
      <c r="C39" s="4" t="s">
        <v>23</v>
      </c>
      <c r="D39" s="7">
        <v>5397021</v>
      </c>
      <c r="E39" s="7">
        <v>2496383.85</v>
      </c>
    </row>
    <row r="40" spans="1:5" x14ac:dyDescent="0.25">
      <c r="A40" s="19">
        <v>38</v>
      </c>
      <c r="B40" s="3" t="s">
        <v>73</v>
      </c>
      <c r="C40" s="4" t="s">
        <v>74</v>
      </c>
      <c r="D40" s="7">
        <v>5322821.9399999995</v>
      </c>
      <c r="E40" s="7">
        <v>3347076.9100000015</v>
      </c>
    </row>
    <row r="41" spans="1:5" x14ac:dyDescent="0.25">
      <c r="A41" s="19">
        <v>39</v>
      </c>
      <c r="B41" s="3" t="s">
        <v>75</v>
      </c>
      <c r="C41" s="4" t="s">
        <v>76</v>
      </c>
      <c r="D41" s="7">
        <v>4899069.17</v>
      </c>
      <c r="E41" s="7">
        <v>1231548.8</v>
      </c>
    </row>
    <row r="42" spans="1:5" x14ac:dyDescent="0.25">
      <c r="A42" s="19">
        <v>40</v>
      </c>
      <c r="B42" s="3" t="s">
        <v>77</v>
      </c>
      <c r="C42" s="4" t="s">
        <v>78</v>
      </c>
      <c r="D42" s="7">
        <v>4695415.6400000006</v>
      </c>
      <c r="E42" s="7">
        <v>3000331.65</v>
      </c>
    </row>
    <row r="43" spans="1:5" x14ac:dyDescent="0.25">
      <c r="A43" s="19">
        <v>41</v>
      </c>
      <c r="B43" s="3" t="s">
        <v>79</v>
      </c>
      <c r="C43" s="4" t="s">
        <v>80</v>
      </c>
      <c r="D43" s="7">
        <v>4320950.75</v>
      </c>
      <c r="E43" s="7">
        <v>1327169.31</v>
      </c>
    </row>
    <row r="44" spans="1:5" x14ac:dyDescent="0.25">
      <c r="A44" s="19">
        <v>42</v>
      </c>
      <c r="B44" s="3" t="s">
        <v>81</v>
      </c>
      <c r="C44" s="4" t="s">
        <v>82</v>
      </c>
      <c r="D44" s="7">
        <v>4265738.0999999996</v>
      </c>
      <c r="E44" s="7">
        <v>2679471.04</v>
      </c>
    </row>
    <row r="45" spans="1:5" x14ac:dyDescent="0.25">
      <c r="A45" s="19">
        <v>43</v>
      </c>
      <c r="B45" s="3" t="s">
        <v>83</v>
      </c>
      <c r="C45" s="4" t="s">
        <v>84</v>
      </c>
      <c r="D45" s="7">
        <v>4205777.54</v>
      </c>
      <c r="E45" s="7">
        <v>3780711.9800000004</v>
      </c>
    </row>
    <row r="46" spans="1:5" x14ac:dyDescent="0.25">
      <c r="A46" s="19">
        <v>44</v>
      </c>
      <c r="B46" s="3" t="s">
        <v>85</v>
      </c>
      <c r="C46" s="4" t="s">
        <v>86</v>
      </c>
      <c r="D46" s="7">
        <v>4197731.99</v>
      </c>
      <c r="E46" s="7">
        <v>1437127.05</v>
      </c>
    </row>
    <row r="47" spans="1:5" x14ac:dyDescent="0.25">
      <c r="A47" s="19">
        <v>45</v>
      </c>
      <c r="B47" s="3" t="s">
        <v>87</v>
      </c>
      <c r="C47" s="4" t="s">
        <v>88</v>
      </c>
      <c r="D47" s="7">
        <v>4035874.73</v>
      </c>
      <c r="E47" s="7">
        <v>1494875.59</v>
      </c>
    </row>
    <row r="48" spans="1:5" x14ac:dyDescent="0.25">
      <c r="A48" s="19">
        <v>46</v>
      </c>
      <c r="B48" s="3" t="s">
        <v>89</v>
      </c>
      <c r="C48" s="4" t="s">
        <v>90</v>
      </c>
      <c r="D48" s="7">
        <v>4018506.26</v>
      </c>
      <c r="E48" s="7">
        <v>2770672.3899999997</v>
      </c>
    </row>
    <row r="49" spans="1:5" x14ac:dyDescent="0.25">
      <c r="A49" s="19">
        <v>47</v>
      </c>
      <c r="B49" s="3" t="s">
        <v>91</v>
      </c>
      <c r="C49" s="4" t="s">
        <v>92</v>
      </c>
      <c r="D49" s="7">
        <v>4001411.88</v>
      </c>
      <c r="E49" s="7">
        <v>1335842.99</v>
      </c>
    </row>
    <row r="50" spans="1:5" x14ac:dyDescent="0.25">
      <c r="A50" s="19">
        <v>48</v>
      </c>
      <c r="B50" s="3" t="s">
        <v>93</v>
      </c>
      <c r="C50" s="4" t="s">
        <v>94</v>
      </c>
      <c r="D50" s="7">
        <v>3999362</v>
      </c>
      <c r="E50" s="7">
        <v>0</v>
      </c>
    </row>
    <row r="51" spans="1:5" x14ac:dyDescent="0.25">
      <c r="A51" s="19">
        <v>49</v>
      </c>
      <c r="B51" s="3" t="s">
        <v>95</v>
      </c>
      <c r="C51" s="4" t="s">
        <v>96</v>
      </c>
      <c r="D51" s="7">
        <v>3976000</v>
      </c>
      <c r="E51" s="7">
        <v>0</v>
      </c>
    </row>
    <row r="52" spans="1:5" x14ac:dyDescent="0.25">
      <c r="A52" s="19">
        <v>50</v>
      </c>
      <c r="B52" s="3" t="s">
        <v>97</v>
      </c>
      <c r="C52" s="4" t="s">
        <v>98</v>
      </c>
      <c r="D52" s="7">
        <v>3976000</v>
      </c>
      <c r="E52" s="7">
        <v>1074081</v>
      </c>
    </row>
    <row r="53" spans="1:5" x14ac:dyDescent="0.25">
      <c r="A53" s="19">
        <v>51</v>
      </c>
      <c r="B53" s="3" t="s">
        <v>99</v>
      </c>
      <c r="C53" s="4" t="s">
        <v>100</v>
      </c>
      <c r="D53" s="7">
        <v>3749588.07</v>
      </c>
      <c r="E53" s="7">
        <v>2425445</v>
      </c>
    </row>
    <row r="54" spans="1:5" x14ac:dyDescent="0.25">
      <c r="A54" s="19">
        <v>52</v>
      </c>
      <c r="B54" s="3" t="s">
        <v>101</v>
      </c>
      <c r="C54" s="4" t="s">
        <v>102</v>
      </c>
      <c r="D54" s="7">
        <v>3518160</v>
      </c>
      <c r="E54" s="7">
        <v>1138651.28</v>
      </c>
    </row>
    <row r="55" spans="1:5" x14ac:dyDescent="0.25">
      <c r="A55" s="19">
        <v>53</v>
      </c>
      <c r="B55" s="3" t="s">
        <v>103</v>
      </c>
      <c r="C55" s="4" t="s">
        <v>104</v>
      </c>
      <c r="D55" s="7">
        <v>3500000</v>
      </c>
      <c r="E55" s="7">
        <v>1480412.8399999999</v>
      </c>
    </row>
    <row r="56" spans="1:5" x14ac:dyDescent="0.25">
      <c r="A56" s="19">
        <v>54</v>
      </c>
      <c r="B56" s="3" t="s">
        <v>105</v>
      </c>
      <c r="C56" s="4" t="s">
        <v>106</v>
      </c>
      <c r="D56" s="7">
        <v>3500000</v>
      </c>
      <c r="E56" s="7">
        <v>733727.27</v>
      </c>
    </row>
    <row r="57" spans="1:5" x14ac:dyDescent="0.25">
      <c r="A57" s="19">
        <v>55</v>
      </c>
      <c r="B57" s="3" t="s">
        <v>107</v>
      </c>
      <c r="C57" s="4" t="s">
        <v>108</v>
      </c>
      <c r="D57" s="7">
        <v>3301069.28</v>
      </c>
      <c r="E57" s="7">
        <v>0</v>
      </c>
    </row>
    <row r="58" spans="1:5" x14ac:dyDescent="0.25">
      <c r="A58" s="19">
        <v>56</v>
      </c>
      <c r="B58" s="3" t="s">
        <v>109</v>
      </c>
      <c r="C58" s="4" t="s">
        <v>110</v>
      </c>
      <c r="D58" s="7">
        <v>3190830</v>
      </c>
      <c r="E58" s="7">
        <v>3057966.56</v>
      </c>
    </row>
    <row r="59" spans="1:5" x14ac:dyDescent="0.25">
      <c r="A59" s="19">
        <v>57</v>
      </c>
      <c r="B59" s="3" t="s">
        <v>111</v>
      </c>
      <c r="C59" s="4" t="s">
        <v>112</v>
      </c>
      <c r="D59" s="7">
        <v>3164841.56</v>
      </c>
      <c r="E59" s="7">
        <v>1781705.28</v>
      </c>
    </row>
    <row r="60" spans="1:5" x14ac:dyDescent="0.25">
      <c r="A60" s="19">
        <v>58</v>
      </c>
      <c r="B60" s="3" t="s">
        <v>113</v>
      </c>
      <c r="C60" s="4" t="s">
        <v>114</v>
      </c>
      <c r="D60" s="7">
        <v>2947738.31</v>
      </c>
      <c r="E60" s="7">
        <v>268517.7</v>
      </c>
    </row>
    <row r="61" spans="1:5" x14ac:dyDescent="0.25">
      <c r="A61" s="19">
        <v>59</v>
      </c>
      <c r="B61" s="3" t="s">
        <v>115</v>
      </c>
      <c r="C61" s="4" t="s">
        <v>116</v>
      </c>
      <c r="D61" s="7">
        <v>2897286.55</v>
      </c>
      <c r="E61" s="7">
        <v>1451183.33</v>
      </c>
    </row>
    <row r="62" spans="1:5" x14ac:dyDescent="0.25">
      <c r="A62" s="19">
        <v>60</v>
      </c>
      <c r="B62" s="3" t="s">
        <v>117</v>
      </c>
      <c r="C62" s="4" t="s">
        <v>118</v>
      </c>
      <c r="D62" s="7">
        <v>2846667.69</v>
      </c>
      <c r="E62" s="7">
        <v>2204940.2400000007</v>
      </c>
    </row>
    <row r="63" spans="1:5" x14ac:dyDescent="0.25">
      <c r="A63" s="19">
        <v>61</v>
      </c>
      <c r="B63" s="3" t="s">
        <v>119</v>
      </c>
      <c r="C63" s="4" t="s">
        <v>120</v>
      </c>
      <c r="D63" s="7">
        <v>2721994.34</v>
      </c>
      <c r="E63" s="7">
        <v>2033752.4000000001</v>
      </c>
    </row>
    <row r="64" spans="1:5" x14ac:dyDescent="0.25">
      <c r="A64" s="19">
        <v>62</v>
      </c>
      <c r="B64" s="3" t="s">
        <v>121</v>
      </c>
      <c r="C64" s="4" t="s">
        <v>122</v>
      </c>
      <c r="D64" s="7">
        <v>2698983.34</v>
      </c>
      <c r="E64" s="7">
        <v>1186795.32</v>
      </c>
    </row>
    <row r="65" spans="1:5" x14ac:dyDescent="0.25">
      <c r="A65" s="19">
        <v>63</v>
      </c>
      <c r="B65" s="3" t="s">
        <v>123</v>
      </c>
      <c r="C65" s="4" t="s">
        <v>124</v>
      </c>
      <c r="D65" s="7">
        <v>2667437.77</v>
      </c>
      <c r="E65" s="7">
        <v>0</v>
      </c>
    </row>
    <row r="66" spans="1:5" x14ac:dyDescent="0.25">
      <c r="A66" s="19">
        <v>64</v>
      </c>
      <c r="B66" s="3" t="s">
        <v>125</v>
      </c>
      <c r="C66" s="4" t="s">
        <v>126</v>
      </c>
      <c r="D66" s="7">
        <v>2613686.1999999997</v>
      </c>
      <c r="E66" s="7">
        <v>1505161.01</v>
      </c>
    </row>
    <row r="67" spans="1:5" x14ac:dyDescent="0.25">
      <c r="A67" s="19">
        <v>65</v>
      </c>
      <c r="B67" s="3" t="s">
        <v>127</v>
      </c>
      <c r="C67" s="4" t="s">
        <v>128</v>
      </c>
      <c r="D67" s="7">
        <v>2611470.2999999998</v>
      </c>
      <c r="E67" s="7">
        <v>574391.39</v>
      </c>
    </row>
    <row r="68" spans="1:5" x14ac:dyDescent="0.25">
      <c r="A68" s="19">
        <v>66</v>
      </c>
      <c r="B68" s="3" t="s">
        <v>129</v>
      </c>
      <c r="C68" s="4" t="s">
        <v>130</v>
      </c>
      <c r="D68" s="7">
        <v>2579395.42</v>
      </c>
      <c r="E68" s="7">
        <v>1603925.7000000002</v>
      </c>
    </row>
    <row r="69" spans="1:5" x14ac:dyDescent="0.25">
      <c r="A69" s="19">
        <v>67</v>
      </c>
      <c r="B69" s="3" t="s">
        <v>131</v>
      </c>
      <c r="C69" s="4" t="s">
        <v>132</v>
      </c>
      <c r="D69" s="7">
        <v>2541587.42</v>
      </c>
      <c r="E69" s="7">
        <v>742641.83</v>
      </c>
    </row>
    <row r="70" spans="1:5" x14ac:dyDescent="0.25">
      <c r="A70" s="19">
        <v>68</v>
      </c>
      <c r="B70" s="3" t="s">
        <v>133</v>
      </c>
      <c r="C70" s="4" t="s">
        <v>134</v>
      </c>
      <c r="D70" s="7">
        <v>2477558.42</v>
      </c>
      <c r="E70" s="7">
        <v>1068737.67</v>
      </c>
    </row>
    <row r="71" spans="1:5" x14ac:dyDescent="0.25">
      <c r="A71" s="19">
        <v>69</v>
      </c>
      <c r="B71" s="3" t="s">
        <v>135</v>
      </c>
      <c r="C71" s="4" t="s">
        <v>136</v>
      </c>
      <c r="D71" s="7">
        <v>2475000</v>
      </c>
      <c r="E71" s="7">
        <v>2446741.4500000002</v>
      </c>
    </row>
    <row r="72" spans="1:5" x14ac:dyDescent="0.25">
      <c r="A72" s="19">
        <v>70</v>
      </c>
      <c r="B72" s="3" t="s">
        <v>137</v>
      </c>
      <c r="C72" s="4" t="s">
        <v>138</v>
      </c>
      <c r="D72" s="7">
        <v>2439397.9700000002</v>
      </c>
      <c r="E72" s="7">
        <v>1335264.92</v>
      </c>
    </row>
    <row r="73" spans="1:5" x14ac:dyDescent="0.25">
      <c r="A73" s="19">
        <v>71</v>
      </c>
      <c r="B73" s="3" t="s">
        <v>139</v>
      </c>
      <c r="C73" s="4" t="s">
        <v>140</v>
      </c>
      <c r="D73" s="7">
        <v>2409447.3199999998</v>
      </c>
      <c r="E73" s="7">
        <v>1763852.75</v>
      </c>
    </row>
    <row r="74" spans="1:5" x14ac:dyDescent="0.25">
      <c r="A74" s="19">
        <v>72</v>
      </c>
      <c r="B74" s="3" t="s">
        <v>141</v>
      </c>
      <c r="C74" s="4" t="s">
        <v>142</v>
      </c>
      <c r="D74" s="7">
        <v>2368400</v>
      </c>
      <c r="E74" s="7">
        <v>1901157.12</v>
      </c>
    </row>
    <row r="75" spans="1:5" x14ac:dyDescent="0.25">
      <c r="A75" s="19">
        <v>73</v>
      </c>
      <c r="B75" s="3" t="s">
        <v>143</v>
      </c>
      <c r="C75" s="4" t="s">
        <v>144</v>
      </c>
      <c r="D75" s="7">
        <v>2352467.4</v>
      </c>
      <c r="E75" s="7">
        <v>100000</v>
      </c>
    </row>
    <row r="76" spans="1:5" x14ac:dyDescent="0.25">
      <c r="A76" s="19">
        <v>74</v>
      </c>
      <c r="B76" s="3" t="s">
        <v>145</v>
      </c>
      <c r="C76" s="4" t="s">
        <v>146</v>
      </c>
      <c r="D76" s="7">
        <v>2344695.91</v>
      </c>
      <c r="E76" s="7">
        <v>0</v>
      </c>
    </row>
    <row r="77" spans="1:5" x14ac:dyDescent="0.25">
      <c r="A77" s="19">
        <v>75</v>
      </c>
      <c r="B77" s="3" t="s">
        <v>147</v>
      </c>
      <c r="C77" s="4" t="s">
        <v>148</v>
      </c>
      <c r="D77" s="7">
        <v>2297325</v>
      </c>
      <c r="E77" s="7">
        <v>791105.42999999993</v>
      </c>
    </row>
    <row r="78" spans="1:5" x14ac:dyDescent="0.25">
      <c r="A78" s="19">
        <v>76</v>
      </c>
      <c r="B78" s="3" t="s">
        <v>149</v>
      </c>
      <c r="C78" s="4" t="s">
        <v>150</v>
      </c>
      <c r="D78" s="7">
        <v>2176675.36</v>
      </c>
      <c r="E78" s="7">
        <v>0</v>
      </c>
    </row>
    <row r="79" spans="1:5" x14ac:dyDescent="0.25">
      <c r="A79" s="19">
        <v>77</v>
      </c>
      <c r="B79" s="3" t="s">
        <v>151</v>
      </c>
      <c r="C79" s="4" t="s">
        <v>152</v>
      </c>
      <c r="D79" s="7">
        <v>2163329</v>
      </c>
      <c r="E79" s="7">
        <v>1546974.66</v>
      </c>
    </row>
    <row r="80" spans="1:5" x14ac:dyDescent="0.25">
      <c r="A80" s="19">
        <v>78</v>
      </c>
      <c r="B80" s="3" t="s">
        <v>153</v>
      </c>
      <c r="C80" s="4" t="s">
        <v>154</v>
      </c>
      <c r="D80" s="7">
        <v>2132742.17</v>
      </c>
      <c r="E80" s="7">
        <v>699880.89</v>
      </c>
    </row>
    <row r="81" spans="1:5" x14ac:dyDescent="0.25">
      <c r="A81" s="19">
        <v>79</v>
      </c>
      <c r="B81" s="3" t="s">
        <v>155</v>
      </c>
      <c r="C81" s="4" t="s">
        <v>156</v>
      </c>
      <c r="D81" s="7">
        <v>2129585.71</v>
      </c>
      <c r="E81" s="7">
        <v>1558007.4</v>
      </c>
    </row>
    <row r="82" spans="1:5" x14ac:dyDescent="0.25">
      <c r="A82" s="19">
        <v>80</v>
      </c>
      <c r="B82" s="3" t="s">
        <v>157</v>
      </c>
      <c r="C82" s="4" t="s">
        <v>158</v>
      </c>
      <c r="D82" s="7">
        <v>2105896.92</v>
      </c>
      <c r="E82" s="7">
        <v>0</v>
      </c>
    </row>
    <row r="83" spans="1:5" x14ac:dyDescent="0.25">
      <c r="A83" s="19">
        <v>81</v>
      </c>
      <c r="B83" s="3" t="s">
        <v>159</v>
      </c>
      <c r="C83" s="4" t="s">
        <v>160</v>
      </c>
      <c r="D83" s="7">
        <v>2087685.74</v>
      </c>
      <c r="E83" s="7">
        <v>2489894.8199999998</v>
      </c>
    </row>
    <row r="84" spans="1:5" x14ac:dyDescent="0.25">
      <c r="A84" s="19">
        <v>82</v>
      </c>
      <c r="B84" s="3" t="s">
        <v>161</v>
      </c>
      <c r="C84" s="4" t="s">
        <v>162</v>
      </c>
      <c r="D84" s="7">
        <v>2025000</v>
      </c>
      <c r="E84" s="7">
        <v>424874.79</v>
      </c>
    </row>
    <row r="85" spans="1:5" x14ac:dyDescent="0.25">
      <c r="A85" s="19">
        <v>83</v>
      </c>
      <c r="B85" s="3" t="s">
        <v>163</v>
      </c>
      <c r="C85" s="4" t="s">
        <v>164</v>
      </c>
      <c r="D85" s="7">
        <v>1998838</v>
      </c>
      <c r="E85" s="7">
        <v>1454263.84</v>
      </c>
    </row>
    <row r="86" spans="1:5" x14ac:dyDescent="0.25">
      <c r="A86" s="19">
        <v>84</v>
      </c>
      <c r="B86" s="3" t="s">
        <v>165</v>
      </c>
      <c r="C86" s="4" t="s">
        <v>166</v>
      </c>
      <c r="D86" s="7">
        <v>1933561.57</v>
      </c>
      <c r="E86" s="7">
        <v>1270086.9099999999</v>
      </c>
    </row>
    <row r="87" spans="1:5" x14ac:dyDescent="0.25">
      <c r="A87" s="19">
        <v>85</v>
      </c>
      <c r="B87" s="3" t="s">
        <v>167</v>
      </c>
      <c r="C87" s="4" t="s">
        <v>168</v>
      </c>
      <c r="D87" s="7">
        <v>1928053.4</v>
      </c>
      <c r="E87" s="7">
        <v>602880.87000000011</v>
      </c>
    </row>
    <row r="88" spans="1:5" x14ac:dyDescent="0.25">
      <c r="A88" s="19">
        <v>86</v>
      </c>
      <c r="B88" s="3" t="s">
        <v>169</v>
      </c>
      <c r="C88" s="4" t="s">
        <v>170</v>
      </c>
      <c r="D88" s="7">
        <v>1925280.5499999998</v>
      </c>
      <c r="E88" s="7">
        <v>501253.95999999996</v>
      </c>
    </row>
    <row r="89" spans="1:5" x14ac:dyDescent="0.25">
      <c r="A89" s="19">
        <v>87</v>
      </c>
      <c r="B89" s="3" t="s">
        <v>171</v>
      </c>
      <c r="C89" s="4" t="s">
        <v>172</v>
      </c>
      <c r="D89" s="7">
        <v>1840667.35</v>
      </c>
      <c r="E89" s="7">
        <v>1231179.07</v>
      </c>
    </row>
    <row r="90" spans="1:5" x14ac:dyDescent="0.25">
      <c r="A90" s="19">
        <v>88</v>
      </c>
      <c r="B90" s="3" t="s">
        <v>173</v>
      </c>
      <c r="C90" s="4" t="s">
        <v>174</v>
      </c>
      <c r="D90" s="7">
        <v>1765128.59</v>
      </c>
      <c r="E90" s="7">
        <v>1268442.8600000001</v>
      </c>
    </row>
    <row r="91" spans="1:5" x14ac:dyDescent="0.25">
      <c r="A91" s="19">
        <v>89</v>
      </c>
      <c r="B91" s="3" t="s">
        <v>175</v>
      </c>
      <c r="C91" s="4" t="s">
        <v>176</v>
      </c>
      <c r="D91" s="7">
        <v>1735435.13</v>
      </c>
      <c r="E91" s="7">
        <v>1632631.46</v>
      </c>
    </row>
    <row r="92" spans="1:5" x14ac:dyDescent="0.25">
      <c r="A92" s="19">
        <v>90</v>
      </c>
      <c r="B92" s="3" t="s">
        <v>177</v>
      </c>
      <c r="C92" s="4" t="s">
        <v>178</v>
      </c>
      <c r="D92" s="7">
        <v>1724523.81</v>
      </c>
      <c r="E92" s="7">
        <v>1724523.81</v>
      </c>
    </row>
    <row r="93" spans="1:5" x14ac:dyDescent="0.25">
      <c r="A93" s="19">
        <v>91</v>
      </c>
      <c r="B93" s="3" t="s">
        <v>179</v>
      </c>
      <c r="C93" s="4" t="s">
        <v>180</v>
      </c>
      <c r="D93" s="7">
        <v>1719759.02</v>
      </c>
      <c r="E93" s="7">
        <v>1042221.15</v>
      </c>
    </row>
    <row r="94" spans="1:5" x14ac:dyDescent="0.25">
      <c r="A94" s="19">
        <v>92</v>
      </c>
      <c r="B94" s="3" t="s">
        <v>181</v>
      </c>
      <c r="C94" s="4" t="s">
        <v>182</v>
      </c>
      <c r="D94" s="7">
        <v>1717551.56</v>
      </c>
      <c r="E94" s="7">
        <v>0</v>
      </c>
    </row>
    <row r="95" spans="1:5" x14ac:dyDescent="0.25">
      <c r="A95" s="19">
        <v>93</v>
      </c>
      <c r="B95" s="3" t="s">
        <v>183</v>
      </c>
      <c r="C95" s="4" t="s">
        <v>184</v>
      </c>
      <c r="D95" s="7">
        <v>1710505</v>
      </c>
      <c r="E95" s="7">
        <v>0</v>
      </c>
    </row>
    <row r="96" spans="1:5" x14ac:dyDescent="0.25">
      <c r="A96" s="19">
        <v>94</v>
      </c>
      <c r="B96" s="3" t="s">
        <v>185</v>
      </c>
      <c r="C96" s="4" t="s">
        <v>186</v>
      </c>
      <c r="D96" s="7">
        <v>1706003.67</v>
      </c>
      <c r="E96" s="7">
        <v>619167.85</v>
      </c>
    </row>
    <row r="97" spans="1:5" x14ac:dyDescent="0.25">
      <c r="A97" s="19">
        <v>95</v>
      </c>
      <c r="B97" s="3" t="s">
        <v>187</v>
      </c>
      <c r="C97" s="4" t="s">
        <v>188</v>
      </c>
      <c r="D97" s="7">
        <v>1700000</v>
      </c>
      <c r="E97" s="7">
        <v>345049.98</v>
      </c>
    </row>
    <row r="98" spans="1:5" x14ac:dyDescent="0.25">
      <c r="A98" s="19">
        <v>96</v>
      </c>
      <c r="B98" s="3" t="s">
        <v>189</v>
      </c>
      <c r="C98" s="4" t="s">
        <v>190</v>
      </c>
      <c r="D98" s="7">
        <v>1700000</v>
      </c>
      <c r="E98" s="7">
        <v>0</v>
      </c>
    </row>
    <row r="99" spans="1:5" x14ac:dyDescent="0.25">
      <c r="A99" s="19">
        <v>97</v>
      </c>
      <c r="B99" s="3" t="s">
        <v>191</v>
      </c>
      <c r="C99" s="4" t="s">
        <v>192</v>
      </c>
      <c r="D99" s="7">
        <v>1692939.01</v>
      </c>
      <c r="E99" s="7">
        <v>878648.27</v>
      </c>
    </row>
    <row r="100" spans="1:5" x14ac:dyDescent="0.25">
      <c r="A100" s="19">
        <v>98</v>
      </c>
      <c r="B100" s="3" t="s">
        <v>193</v>
      </c>
      <c r="C100" s="4" t="s">
        <v>194</v>
      </c>
      <c r="D100" s="7">
        <v>1608087.19</v>
      </c>
      <c r="E100" s="7">
        <v>1548815.33</v>
      </c>
    </row>
    <row r="101" spans="1:5" x14ac:dyDescent="0.25">
      <c r="A101" s="19">
        <v>99</v>
      </c>
      <c r="B101" s="3" t="s">
        <v>195</v>
      </c>
      <c r="C101" s="4" t="s">
        <v>196</v>
      </c>
      <c r="D101" s="7">
        <v>1607588.07</v>
      </c>
      <c r="E101" s="7">
        <v>1606603.45</v>
      </c>
    </row>
    <row r="102" spans="1:5" x14ac:dyDescent="0.25">
      <c r="A102" s="19">
        <v>100</v>
      </c>
      <c r="B102" s="3" t="s">
        <v>197</v>
      </c>
      <c r="C102" s="4" t="s">
        <v>198</v>
      </c>
      <c r="D102" s="7">
        <v>1602850.55</v>
      </c>
      <c r="E102" s="7">
        <v>451815.01</v>
      </c>
    </row>
  </sheetData>
  <pageMargins left="0.7" right="0.7" top="0.75" bottom="0.75" header="0.3" footer="0.3"/>
  <ignoredErrors>
    <ignoredError sqref="B3:B10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56E51-9BF2-4C07-8CCA-6CB070845C33}">
  <dimension ref="A1:O342"/>
  <sheetViews>
    <sheetView workbookViewId="0">
      <pane ySplit="2" topLeftCell="A3" activePane="bottomLeft" state="frozen"/>
      <selection activeCell="F1" sqref="F1"/>
      <selection pane="bottomLeft" activeCell="M14" sqref="M14"/>
    </sheetView>
  </sheetViews>
  <sheetFormatPr defaultColWidth="8.85546875" defaultRowHeight="12.75" x14ac:dyDescent="0.2"/>
  <cols>
    <col min="1" max="1" width="9.28515625" style="12" customWidth="1"/>
    <col min="2" max="2" width="17.85546875" style="12" customWidth="1"/>
    <col min="3" max="3" width="68.140625" style="12" customWidth="1"/>
    <col min="4" max="4" width="13.42578125" style="16" customWidth="1"/>
    <col min="5" max="5" width="47.42578125" style="12" customWidth="1"/>
    <col min="6" max="6" width="109.42578125" style="12" customWidth="1"/>
    <col min="7" max="7" width="23.28515625" style="12" customWidth="1"/>
    <col min="8" max="8" width="20.7109375" style="17" customWidth="1"/>
    <col min="9" max="9" width="23.42578125" style="17" customWidth="1"/>
    <col min="10" max="10" width="25.5703125" style="12" customWidth="1"/>
    <col min="11" max="11" width="23" style="12" customWidth="1"/>
    <col min="12" max="12" width="24.5703125" style="12" customWidth="1"/>
    <col min="13" max="13" width="24.28515625" style="12" customWidth="1"/>
    <col min="14" max="14" width="23.85546875" style="12" customWidth="1"/>
    <col min="15" max="15" width="118" style="12" customWidth="1"/>
    <col min="16" max="16384" width="8.85546875" style="12"/>
  </cols>
  <sheetData>
    <row r="1" spans="1:15" ht="63.75" x14ac:dyDescent="0.2">
      <c r="A1" s="9" t="s">
        <v>199</v>
      </c>
      <c r="B1" s="9" t="s">
        <v>200</v>
      </c>
      <c r="C1" s="9" t="s">
        <v>201</v>
      </c>
      <c r="D1" s="9" t="s">
        <v>202</v>
      </c>
      <c r="E1" s="9" t="s">
        <v>203</v>
      </c>
      <c r="F1" s="9" t="s">
        <v>204</v>
      </c>
      <c r="G1" s="9" t="s">
        <v>205</v>
      </c>
      <c r="H1" s="10" t="s">
        <v>206</v>
      </c>
      <c r="I1" s="10" t="s">
        <v>207</v>
      </c>
      <c r="J1" s="11" t="s">
        <v>208</v>
      </c>
      <c r="K1" s="11" t="s">
        <v>209</v>
      </c>
      <c r="L1" s="11" t="s">
        <v>210</v>
      </c>
      <c r="M1" s="9" t="s">
        <v>211</v>
      </c>
      <c r="N1" s="9" t="s">
        <v>212</v>
      </c>
      <c r="O1" s="9" t="s">
        <v>213</v>
      </c>
    </row>
    <row r="2" spans="1:15" x14ac:dyDescent="0.2">
      <c r="A2" s="9"/>
      <c r="B2" s="9"/>
      <c r="C2" s="9"/>
      <c r="D2" s="9"/>
      <c r="E2" s="9"/>
      <c r="F2" s="9"/>
      <c r="G2" s="9"/>
      <c r="H2" s="10"/>
      <c r="I2" s="10"/>
      <c r="J2" s="21">
        <f>SUBTOTAL(9,J3:J342)</f>
        <v>1679373993.9499991</v>
      </c>
      <c r="K2" s="21">
        <f>SUBTOTAL(9,K3:K342)</f>
        <v>2541587.42</v>
      </c>
      <c r="L2" s="21">
        <f>SUBTOTAL(9,L3:L342)</f>
        <v>1681915581.3699992</v>
      </c>
      <c r="M2" s="21">
        <f>SUBTOTAL(9,M3:M342)</f>
        <v>821412651.37</v>
      </c>
      <c r="N2" s="9"/>
      <c r="O2" s="9"/>
    </row>
    <row r="3" spans="1:15" ht="12" customHeight="1" x14ac:dyDescent="0.2">
      <c r="A3" s="18">
        <v>1</v>
      </c>
      <c r="B3" s="18" t="s">
        <v>235</v>
      </c>
      <c r="C3" s="13" t="s">
        <v>11</v>
      </c>
      <c r="D3" s="18">
        <v>305689545</v>
      </c>
      <c r="E3" s="13" t="s">
        <v>1027</v>
      </c>
      <c r="F3" s="13" t="s">
        <v>518</v>
      </c>
      <c r="G3" s="13" t="s">
        <v>236</v>
      </c>
      <c r="H3" s="14">
        <v>44666</v>
      </c>
      <c r="I3" s="14">
        <v>45215</v>
      </c>
      <c r="J3" s="15">
        <v>87600181.730000004</v>
      </c>
      <c r="K3" s="15">
        <v>0</v>
      </c>
      <c r="L3" s="15">
        <v>87600181.730000004</v>
      </c>
      <c r="M3" s="15">
        <v>79514407.180000007</v>
      </c>
      <c r="N3" s="13" t="s">
        <v>237</v>
      </c>
      <c r="O3" s="13" t="s">
        <v>238</v>
      </c>
    </row>
    <row r="4" spans="1:15" x14ac:dyDescent="0.2">
      <c r="A4" s="18">
        <v>2</v>
      </c>
      <c r="B4" s="18" t="s">
        <v>519</v>
      </c>
      <c r="C4" s="13" t="s">
        <v>92</v>
      </c>
      <c r="D4" s="18">
        <v>188603515</v>
      </c>
      <c r="E4" s="13" t="s">
        <v>1028</v>
      </c>
      <c r="F4" s="13" t="s">
        <v>520</v>
      </c>
      <c r="G4" s="13" t="s">
        <v>236</v>
      </c>
      <c r="H4" s="14">
        <v>44763</v>
      </c>
      <c r="I4" s="14">
        <v>44926</v>
      </c>
      <c r="J4" s="15">
        <v>400000</v>
      </c>
      <c r="K4" s="15">
        <v>0</v>
      </c>
      <c r="L4" s="15">
        <v>400000</v>
      </c>
      <c r="M4" s="15">
        <v>321000</v>
      </c>
      <c r="N4" s="13" t="s">
        <v>521</v>
      </c>
      <c r="O4" s="13" t="s">
        <v>522</v>
      </c>
    </row>
    <row r="5" spans="1:15" x14ac:dyDescent="0.2">
      <c r="A5" s="18">
        <v>3</v>
      </c>
      <c r="B5" s="18" t="s">
        <v>523</v>
      </c>
      <c r="C5" s="13" t="s">
        <v>3</v>
      </c>
      <c r="D5" s="18">
        <v>192050725</v>
      </c>
      <c r="E5" s="13" t="s">
        <v>220</v>
      </c>
      <c r="F5" s="13" t="s">
        <v>524</v>
      </c>
      <c r="G5" s="13" t="s">
        <v>216</v>
      </c>
      <c r="H5" s="14">
        <v>44713</v>
      </c>
      <c r="I5" s="14">
        <v>45473</v>
      </c>
      <c r="J5" s="15">
        <v>1111588.1100000001</v>
      </c>
      <c r="K5" s="15">
        <v>0</v>
      </c>
      <c r="L5" s="15">
        <v>1111588.1100000001</v>
      </c>
      <c r="M5" s="15">
        <v>952682.66</v>
      </c>
      <c r="N5" s="13" t="s">
        <v>222</v>
      </c>
      <c r="O5" s="13" t="s">
        <v>223</v>
      </c>
    </row>
    <row r="6" spans="1:15" x14ac:dyDescent="0.2">
      <c r="A6" s="18">
        <v>4</v>
      </c>
      <c r="B6" s="18" t="s">
        <v>256</v>
      </c>
      <c r="C6" s="13" t="s">
        <v>19</v>
      </c>
      <c r="D6" s="18">
        <v>305238040</v>
      </c>
      <c r="E6" s="13" t="s">
        <v>1070</v>
      </c>
      <c r="F6" s="13" t="s">
        <v>258</v>
      </c>
      <c r="G6" s="13" t="s">
        <v>216</v>
      </c>
      <c r="H6" s="14">
        <v>44783</v>
      </c>
      <c r="I6" s="14">
        <v>45473</v>
      </c>
      <c r="J6" s="15">
        <v>29800000</v>
      </c>
      <c r="K6" s="15">
        <v>0</v>
      </c>
      <c r="L6" s="15">
        <v>29800000</v>
      </c>
      <c r="M6" s="15">
        <v>29301439.73</v>
      </c>
      <c r="N6" s="13" t="s">
        <v>242</v>
      </c>
      <c r="O6" s="13" t="s">
        <v>243</v>
      </c>
    </row>
    <row r="7" spans="1:15" x14ac:dyDescent="0.2">
      <c r="A7" s="18">
        <v>5</v>
      </c>
      <c r="B7" s="18" t="s">
        <v>315</v>
      </c>
      <c r="C7" s="13" t="s">
        <v>3</v>
      </c>
      <c r="D7" s="18">
        <v>192050725</v>
      </c>
      <c r="E7" s="13" t="s">
        <v>220</v>
      </c>
      <c r="F7" s="13" t="s">
        <v>316</v>
      </c>
      <c r="G7" s="13" t="s">
        <v>236</v>
      </c>
      <c r="H7" s="14">
        <v>44817</v>
      </c>
      <c r="I7" s="14">
        <v>45291</v>
      </c>
      <c r="J7" s="15">
        <v>9998172.9700000007</v>
      </c>
      <c r="K7" s="15">
        <v>0</v>
      </c>
      <c r="L7" s="15">
        <v>9998172.9700000007</v>
      </c>
      <c r="M7" s="15">
        <v>9565995.629999999</v>
      </c>
      <c r="N7" s="13" t="s">
        <v>317</v>
      </c>
      <c r="O7" s="13" t="s">
        <v>318</v>
      </c>
    </row>
    <row r="8" spans="1:15" x14ac:dyDescent="0.2">
      <c r="A8" s="18">
        <v>6</v>
      </c>
      <c r="B8" s="18" t="s">
        <v>319</v>
      </c>
      <c r="C8" s="13" t="s">
        <v>176</v>
      </c>
      <c r="D8" s="18">
        <v>188697087</v>
      </c>
      <c r="E8" s="13" t="s">
        <v>1071</v>
      </c>
      <c r="F8" s="13" t="s">
        <v>320</v>
      </c>
      <c r="G8" s="13" t="s">
        <v>236</v>
      </c>
      <c r="H8" s="14">
        <v>44811</v>
      </c>
      <c r="I8" s="14">
        <v>45688</v>
      </c>
      <c r="J8" s="15">
        <v>1735435.13</v>
      </c>
      <c r="K8" s="15">
        <v>0</v>
      </c>
      <c r="L8" s="15">
        <v>1735435.13</v>
      </c>
      <c r="M8" s="15">
        <v>1632631.46</v>
      </c>
      <c r="N8" s="13" t="s">
        <v>242</v>
      </c>
      <c r="O8" s="13" t="s">
        <v>243</v>
      </c>
    </row>
    <row r="9" spans="1:15" x14ac:dyDescent="0.2">
      <c r="A9" s="18">
        <v>7</v>
      </c>
      <c r="B9" s="18" t="s">
        <v>525</v>
      </c>
      <c r="C9" s="13" t="s">
        <v>375</v>
      </c>
      <c r="D9" s="18">
        <v>188716281</v>
      </c>
      <c r="E9" s="13" t="s">
        <v>1072</v>
      </c>
      <c r="F9" s="13" t="s">
        <v>526</v>
      </c>
      <c r="G9" s="13" t="s">
        <v>216</v>
      </c>
      <c r="H9" s="14">
        <v>44883</v>
      </c>
      <c r="I9" s="14">
        <v>45808</v>
      </c>
      <c r="J9" s="15">
        <v>1496028.01</v>
      </c>
      <c r="K9" s="15">
        <v>0</v>
      </c>
      <c r="L9" s="15">
        <v>1496028.01</v>
      </c>
      <c r="M9" s="15">
        <v>1260900.07</v>
      </c>
      <c r="N9" s="13" t="s">
        <v>415</v>
      </c>
      <c r="O9" s="13" t="s">
        <v>416</v>
      </c>
    </row>
    <row r="10" spans="1:15" x14ac:dyDescent="0.2">
      <c r="A10" s="18">
        <v>8</v>
      </c>
      <c r="B10" s="18" t="s">
        <v>230</v>
      </c>
      <c r="C10" s="13" t="s">
        <v>5</v>
      </c>
      <c r="D10" s="18">
        <v>188772433</v>
      </c>
      <c r="E10" s="13" t="s">
        <v>231</v>
      </c>
      <c r="F10" s="13" t="s">
        <v>232</v>
      </c>
      <c r="G10" s="13" t="s">
        <v>216</v>
      </c>
      <c r="H10" s="14">
        <v>44889</v>
      </c>
      <c r="I10" s="14">
        <v>46142</v>
      </c>
      <c r="J10" s="15">
        <v>94990000</v>
      </c>
      <c r="K10" s="15">
        <v>0</v>
      </c>
      <c r="L10" s="15">
        <v>94990000</v>
      </c>
      <c r="M10" s="15">
        <v>68257133.210000008</v>
      </c>
      <c r="N10" s="13" t="s">
        <v>233</v>
      </c>
      <c r="O10" s="13" t="s">
        <v>234</v>
      </c>
    </row>
    <row r="11" spans="1:15" x14ac:dyDescent="0.2">
      <c r="A11" s="18">
        <v>9</v>
      </c>
      <c r="B11" s="18" t="s">
        <v>527</v>
      </c>
      <c r="C11" s="13" t="s">
        <v>164</v>
      </c>
      <c r="D11" s="18">
        <v>191352247</v>
      </c>
      <c r="E11" s="13" t="s">
        <v>1073</v>
      </c>
      <c r="F11" s="13" t="s">
        <v>528</v>
      </c>
      <c r="G11" s="13" t="s">
        <v>236</v>
      </c>
      <c r="H11" s="14">
        <v>44909</v>
      </c>
      <c r="I11" s="14">
        <v>45657</v>
      </c>
      <c r="J11" s="15">
        <v>1998838</v>
      </c>
      <c r="K11" s="15">
        <v>0</v>
      </c>
      <c r="L11" s="15">
        <v>1998838</v>
      </c>
      <c r="M11" s="15">
        <v>1454263.84</v>
      </c>
      <c r="N11" s="13" t="s">
        <v>266</v>
      </c>
      <c r="O11" s="13" t="s">
        <v>267</v>
      </c>
    </row>
    <row r="12" spans="1:15" x14ac:dyDescent="0.2">
      <c r="A12" s="18">
        <v>10</v>
      </c>
      <c r="B12" s="18" t="s">
        <v>529</v>
      </c>
      <c r="C12" s="13" t="s">
        <v>194</v>
      </c>
      <c r="D12" s="18">
        <v>211951150</v>
      </c>
      <c r="E12" s="13" t="s">
        <v>1074</v>
      </c>
      <c r="F12" s="13" t="s">
        <v>530</v>
      </c>
      <c r="G12" s="13" t="s">
        <v>216</v>
      </c>
      <c r="H12" s="14">
        <v>44918</v>
      </c>
      <c r="I12" s="14">
        <v>45382</v>
      </c>
      <c r="J12" s="15">
        <v>1608087.19</v>
      </c>
      <c r="K12" s="15">
        <v>0</v>
      </c>
      <c r="L12" s="15">
        <v>1608087.19</v>
      </c>
      <c r="M12" s="15">
        <v>1548815.33</v>
      </c>
      <c r="N12" s="13" t="s">
        <v>415</v>
      </c>
      <c r="O12" s="13" t="s">
        <v>416</v>
      </c>
    </row>
    <row r="13" spans="1:15" x14ac:dyDescent="0.2">
      <c r="A13" s="18">
        <v>11</v>
      </c>
      <c r="B13" s="18" t="s">
        <v>508</v>
      </c>
      <c r="C13" s="13" t="s">
        <v>74</v>
      </c>
      <c r="D13" s="18">
        <v>211950810</v>
      </c>
      <c r="E13" s="13" t="s">
        <v>1075</v>
      </c>
      <c r="F13" s="13" t="s">
        <v>509</v>
      </c>
      <c r="G13" s="13" t="s">
        <v>216</v>
      </c>
      <c r="H13" s="14">
        <v>44925</v>
      </c>
      <c r="I13" s="14">
        <v>45565</v>
      </c>
      <c r="J13" s="15">
        <v>2489282.3199999998</v>
      </c>
      <c r="K13" s="15">
        <v>0</v>
      </c>
      <c r="L13" s="15">
        <v>2489282.3199999998</v>
      </c>
      <c r="M13" s="15">
        <v>2489282.3199999998</v>
      </c>
      <c r="N13" s="13" t="s">
        <v>415</v>
      </c>
      <c r="O13" s="13" t="s">
        <v>416</v>
      </c>
    </row>
    <row r="14" spans="1:15" x14ac:dyDescent="0.2">
      <c r="A14" s="18">
        <v>12</v>
      </c>
      <c r="B14" s="18" t="s">
        <v>531</v>
      </c>
      <c r="C14" s="13" t="s">
        <v>21</v>
      </c>
      <c r="D14" s="18">
        <v>188659752</v>
      </c>
      <c r="E14" s="13" t="s">
        <v>1076</v>
      </c>
      <c r="F14" s="13" t="s">
        <v>532</v>
      </c>
      <c r="G14" s="13" t="s">
        <v>216</v>
      </c>
      <c r="H14" s="14">
        <v>44923</v>
      </c>
      <c r="I14" s="14">
        <v>46142</v>
      </c>
      <c r="J14" s="15">
        <v>1158913.5</v>
      </c>
      <c r="K14" s="15">
        <v>0</v>
      </c>
      <c r="L14" s="15">
        <v>1158913.5</v>
      </c>
      <c r="M14" s="15">
        <v>669501.97</v>
      </c>
      <c r="N14" s="13" t="s">
        <v>533</v>
      </c>
      <c r="O14" s="13" t="s">
        <v>534</v>
      </c>
    </row>
    <row r="15" spans="1:15" x14ac:dyDescent="0.2">
      <c r="A15" s="18">
        <v>13</v>
      </c>
      <c r="B15" s="18" t="s">
        <v>535</v>
      </c>
      <c r="C15" s="13" t="s">
        <v>65</v>
      </c>
      <c r="D15" s="18">
        <v>111950396</v>
      </c>
      <c r="E15" s="13" t="s">
        <v>1077</v>
      </c>
      <c r="F15" s="13" t="s">
        <v>536</v>
      </c>
      <c r="G15" s="13" t="s">
        <v>236</v>
      </c>
      <c r="H15" s="14">
        <v>44922</v>
      </c>
      <c r="I15" s="14">
        <v>45382</v>
      </c>
      <c r="J15" s="15">
        <v>1659581.81</v>
      </c>
      <c r="K15" s="15">
        <v>0</v>
      </c>
      <c r="L15" s="15">
        <v>1659581.81</v>
      </c>
      <c r="M15" s="15">
        <v>1659581.81</v>
      </c>
      <c r="N15" s="13" t="s">
        <v>415</v>
      </c>
      <c r="O15" s="13" t="s">
        <v>416</v>
      </c>
    </row>
    <row r="16" spans="1:15" x14ac:dyDescent="0.2">
      <c r="A16" s="18">
        <v>14</v>
      </c>
      <c r="B16" s="18" t="s">
        <v>327</v>
      </c>
      <c r="C16" s="13" t="s">
        <v>49</v>
      </c>
      <c r="D16" s="18">
        <v>302308327</v>
      </c>
      <c r="E16" s="13" t="s">
        <v>328</v>
      </c>
      <c r="F16" s="13" t="s">
        <v>329</v>
      </c>
      <c r="G16" s="13" t="s">
        <v>216</v>
      </c>
      <c r="H16" s="14">
        <v>44932</v>
      </c>
      <c r="I16" s="14">
        <v>45291</v>
      </c>
      <c r="J16" s="15">
        <v>9785999.9900000002</v>
      </c>
      <c r="K16" s="15">
        <v>0</v>
      </c>
      <c r="L16" s="15">
        <v>9785999.9900000002</v>
      </c>
      <c r="M16" s="15">
        <v>7781380</v>
      </c>
      <c r="N16" s="13" t="s">
        <v>237</v>
      </c>
      <c r="O16" s="13" t="s">
        <v>238</v>
      </c>
    </row>
    <row r="17" spans="1:15" x14ac:dyDescent="0.2">
      <c r="A17" s="18">
        <v>15</v>
      </c>
      <c r="B17" s="18" t="s">
        <v>386</v>
      </c>
      <c r="C17" s="13" t="s">
        <v>240</v>
      </c>
      <c r="D17" s="18">
        <v>125447177</v>
      </c>
      <c r="E17" s="13" t="s">
        <v>387</v>
      </c>
      <c r="F17" s="13" t="s">
        <v>388</v>
      </c>
      <c r="G17" s="13" t="s">
        <v>216</v>
      </c>
      <c r="H17" s="14">
        <v>44937</v>
      </c>
      <c r="I17" s="14">
        <v>46022</v>
      </c>
      <c r="J17" s="15">
        <v>4987240.68</v>
      </c>
      <c r="K17" s="15">
        <v>0</v>
      </c>
      <c r="L17" s="15">
        <v>4987240.68</v>
      </c>
      <c r="M17" s="15">
        <v>2924708.66</v>
      </c>
      <c r="N17" s="13" t="s">
        <v>339</v>
      </c>
      <c r="O17" s="13" t="s">
        <v>340</v>
      </c>
    </row>
    <row r="18" spans="1:15" x14ac:dyDescent="0.2">
      <c r="A18" s="18">
        <v>16</v>
      </c>
      <c r="B18" s="18" t="s">
        <v>539</v>
      </c>
      <c r="C18" s="13" t="s">
        <v>69</v>
      </c>
      <c r="D18" s="18">
        <v>111950243</v>
      </c>
      <c r="E18" s="13" t="s">
        <v>1031</v>
      </c>
      <c r="F18" s="13" t="s">
        <v>540</v>
      </c>
      <c r="G18" s="13" t="s">
        <v>216</v>
      </c>
      <c r="H18" s="14">
        <v>44946</v>
      </c>
      <c r="I18" s="14">
        <v>45382</v>
      </c>
      <c r="J18" s="15">
        <v>1853039.3</v>
      </c>
      <c r="K18" s="15">
        <v>0</v>
      </c>
      <c r="L18" s="15">
        <v>1853039.3</v>
      </c>
      <c r="M18" s="15">
        <v>1694009.51</v>
      </c>
      <c r="N18" s="13" t="s">
        <v>415</v>
      </c>
      <c r="O18" s="13" t="s">
        <v>416</v>
      </c>
    </row>
    <row r="19" spans="1:15" x14ac:dyDescent="0.2">
      <c r="A19" s="18">
        <v>17</v>
      </c>
      <c r="B19" s="18" t="s">
        <v>541</v>
      </c>
      <c r="C19" s="13" t="s">
        <v>140</v>
      </c>
      <c r="D19" s="18">
        <v>111950581</v>
      </c>
      <c r="E19" s="13" t="s">
        <v>1032</v>
      </c>
      <c r="F19" s="13" t="s">
        <v>542</v>
      </c>
      <c r="G19" s="13" t="s">
        <v>216</v>
      </c>
      <c r="H19" s="14">
        <v>44939</v>
      </c>
      <c r="I19" s="14">
        <v>45382</v>
      </c>
      <c r="J19" s="15">
        <v>1834761.99</v>
      </c>
      <c r="K19" s="15">
        <v>0</v>
      </c>
      <c r="L19" s="15">
        <v>1834761.99</v>
      </c>
      <c r="M19" s="15">
        <v>1439012.4000000001</v>
      </c>
      <c r="N19" s="13" t="s">
        <v>415</v>
      </c>
      <c r="O19" s="13" t="s">
        <v>416</v>
      </c>
    </row>
    <row r="20" spans="1:15" x14ac:dyDescent="0.2">
      <c r="A20" s="18">
        <v>18</v>
      </c>
      <c r="B20" s="18" t="s">
        <v>543</v>
      </c>
      <c r="C20" s="13" t="s">
        <v>544</v>
      </c>
      <c r="D20" s="18">
        <v>288601650</v>
      </c>
      <c r="E20" s="13" t="s">
        <v>1078</v>
      </c>
      <c r="F20" s="13" t="s">
        <v>545</v>
      </c>
      <c r="G20" s="13" t="s">
        <v>236</v>
      </c>
      <c r="H20" s="14">
        <v>44960</v>
      </c>
      <c r="I20" s="14">
        <v>45443</v>
      </c>
      <c r="J20" s="15">
        <v>1697837.29</v>
      </c>
      <c r="K20" s="15">
        <v>0</v>
      </c>
      <c r="L20" s="15">
        <v>1697837.29</v>
      </c>
      <c r="M20" s="15">
        <v>1329649.46</v>
      </c>
      <c r="N20" s="13" t="s">
        <v>537</v>
      </c>
      <c r="O20" s="13" t="s">
        <v>538</v>
      </c>
    </row>
    <row r="21" spans="1:15" x14ac:dyDescent="0.2">
      <c r="A21" s="18">
        <v>19</v>
      </c>
      <c r="B21" s="18" t="s">
        <v>495</v>
      </c>
      <c r="C21" s="13" t="s">
        <v>128</v>
      </c>
      <c r="D21" s="18">
        <v>191351864</v>
      </c>
      <c r="E21" s="13" t="s">
        <v>1079</v>
      </c>
      <c r="F21" s="13" t="s">
        <v>496</v>
      </c>
      <c r="G21" s="13" t="s">
        <v>216</v>
      </c>
      <c r="H21" s="14">
        <v>44972</v>
      </c>
      <c r="I21" s="14">
        <v>46022</v>
      </c>
      <c r="J21" s="15">
        <v>2611470.2999999998</v>
      </c>
      <c r="K21" s="15">
        <v>0</v>
      </c>
      <c r="L21" s="15">
        <v>2611470.2999999998</v>
      </c>
      <c r="M21" s="15">
        <v>574391.39</v>
      </c>
      <c r="N21" s="13" t="s">
        <v>266</v>
      </c>
      <c r="O21" s="13" t="s">
        <v>267</v>
      </c>
    </row>
    <row r="22" spans="1:15" x14ac:dyDescent="0.2">
      <c r="A22" s="18">
        <v>20</v>
      </c>
      <c r="B22" s="18" t="s">
        <v>254</v>
      </c>
      <c r="C22" s="13" t="s">
        <v>23</v>
      </c>
      <c r="D22" s="18">
        <v>135163499</v>
      </c>
      <c r="E22" s="13" t="s">
        <v>1080</v>
      </c>
      <c r="F22" s="13" t="s">
        <v>255</v>
      </c>
      <c r="G22" s="13" t="s">
        <v>216</v>
      </c>
      <c r="H22" s="14">
        <v>45000</v>
      </c>
      <c r="I22" s="14">
        <v>46142</v>
      </c>
      <c r="J22" s="15">
        <v>38000000</v>
      </c>
      <c r="K22" s="15">
        <v>0</v>
      </c>
      <c r="L22" s="15">
        <v>38000000</v>
      </c>
      <c r="M22" s="15">
        <v>4808356.6500000004</v>
      </c>
      <c r="N22" s="13" t="s">
        <v>252</v>
      </c>
      <c r="O22" s="13" t="s">
        <v>253</v>
      </c>
    </row>
    <row r="23" spans="1:15" x14ac:dyDescent="0.2">
      <c r="A23" s="18">
        <v>21</v>
      </c>
      <c r="B23" s="18" t="s">
        <v>349</v>
      </c>
      <c r="C23" s="13" t="s">
        <v>7</v>
      </c>
      <c r="D23" s="18">
        <v>190766619</v>
      </c>
      <c r="E23" s="13" t="s">
        <v>1096</v>
      </c>
      <c r="F23" s="13" t="s">
        <v>350</v>
      </c>
      <c r="G23" s="13" t="s">
        <v>216</v>
      </c>
      <c r="H23" s="14">
        <v>44980</v>
      </c>
      <c r="I23" s="14">
        <v>46022</v>
      </c>
      <c r="J23" s="15">
        <v>7110948.6500000004</v>
      </c>
      <c r="K23" s="15">
        <v>0</v>
      </c>
      <c r="L23" s="15">
        <v>7110948.6500000004</v>
      </c>
      <c r="M23" s="15">
        <v>3995597.04</v>
      </c>
      <c r="N23" s="13" t="s">
        <v>226</v>
      </c>
      <c r="O23" s="13" t="s">
        <v>227</v>
      </c>
    </row>
    <row r="24" spans="1:15" x14ac:dyDescent="0.2">
      <c r="A24" s="18">
        <v>22</v>
      </c>
      <c r="B24" s="18" t="s">
        <v>279</v>
      </c>
      <c r="C24" s="13" t="s">
        <v>37</v>
      </c>
      <c r="D24" s="18">
        <v>245386220</v>
      </c>
      <c r="E24" s="13" t="s">
        <v>280</v>
      </c>
      <c r="F24" s="13" t="s">
        <v>281</v>
      </c>
      <c r="G24" s="13" t="s">
        <v>216</v>
      </c>
      <c r="H24" s="14">
        <v>45007</v>
      </c>
      <c r="I24" s="14">
        <v>46142</v>
      </c>
      <c r="J24" s="15">
        <v>15999288.300000001</v>
      </c>
      <c r="K24" s="15">
        <v>0</v>
      </c>
      <c r="L24" s="15">
        <v>15999288.300000001</v>
      </c>
      <c r="M24" s="15">
        <v>12102689.73</v>
      </c>
      <c r="N24" s="13" t="s">
        <v>252</v>
      </c>
      <c r="O24" s="13" t="s">
        <v>253</v>
      </c>
    </row>
    <row r="25" spans="1:15" x14ac:dyDescent="0.2">
      <c r="A25" s="18">
        <v>23</v>
      </c>
      <c r="B25" s="18" t="s">
        <v>546</v>
      </c>
      <c r="C25" s="13" t="s">
        <v>21</v>
      </c>
      <c r="D25" s="18">
        <v>188659752</v>
      </c>
      <c r="E25" s="13" t="s">
        <v>1076</v>
      </c>
      <c r="F25" s="13" t="s">
        <v>547</v>
      </c>
      <c r="G25" s="13" t="s">
        <v>236</v>
      </c>
      <c r="H25" s="14">
        <v>44994</v>
      </c>
      <c r="I25" s="14">
        <v>45077</v>
      </c>
      <c r="J25" s="15">
        <v>57851.24</v>
      </c>
      <c r="K25" s="15">
        <v>0</v>
      </c>
      <c r="L25" s="15">
        <v>57851.24</v>
      </c>
      <c r="M25" s="15">
        <v>53405</v>
      </c>
      <c r="N25" s="13" t="s">
        <v>370</v>
      </c>
      <c r="O25" s="13" t="s">
        <v>371</v>
      </c>
    </row>
    <row r="26" spans="1:15" x14ac:dyDescent="0.2">
      <c r="A26" s="18">
        <v>24</v>
      </c>
      <c r="B26" s="18" t="s">
        <v>470</v>
      </c>
      <c r="C26" s="13" t="s">
        <v>112</v>
      </c>
      <c r="D26" s="18">
        <v>190758323</v>
      </c>
      <c r="E26" s="13" t="s">
        <v>1034</v>
      </c>
      <c r="F26" s="13" t="s">
        <v>471</v>
      </c>
      <c r="G26" s="13" t="s">
        <v>216</v>
      </c>
      <c r="H26" s="14">
        <v>44998</v>
      </c>
      <c r="I26" s="14">
        <v>46142</v>
      </c>
      <c r="J26" s="15">
        <v>3164841.56</v>
      </c>
      <c r="K26" s="15">
        <v>0</v>
      </c>
      <c r="L26" s="15">
        <v>3164841.56</v>
      </c>
      <c r="M26" s="15">
        <v>1781705.28</v>
      </c>
      <c r="N26" s="13" t="s">
        <v>242</v>
      </c>
      <c r="O26" s="13" t="s">
        <v>243</v>
      </c>
    </row>
    <row r="27" spans="1:15" x14ac:dyDescent="0.2">
      <c r="A27" s="18">
        <v>25</v>
      </c>
      <c r="B27" s="18" t="s">
        <v>548</v>
      </c>
      <c r="C27" s="13" t="s">
        <v>1</v>
      </c>
      <c r="D27" s="18">
        <v>288779560</v>
      </c>
      <c r="E27" s="13" t="s">
        <v>1035</v>
      </c>
      <c r="F27" s="13" t="s">
        <v>549</v>
      </c>
      <c r="G27" s="13" t="s">
        <v>216</v>
      </c>
      <c r="H27" s="14">
        <v>44999</v>
      </c>
      <c r="I27" s="14">
        <v>45930</v>
      </c>
      <c r="J27" s="15">
        <v>527351.13</v>
      </c>
      <c r="K27" s="15">
        <v>0</v>
      </c>
      <c r="L27" s="15">
        <v>527351.13</v>
      </c>
      <c r="M27" s="15">
        <v>484031.77</v>
      </c>
      <c r="N27" s="13" t="s">
        <v>217</v>
      </c>
      <c r="O27" s="13" t="s">
        <v>218</v>
      </c>
    </row>
    <row r="28" spans="1:15" x14ac:dyDescent="0.2">
      <c r="A28" s="18">
        <v>26</v>
      </c>
      <c r="B28" s="18" t="s">
        <v>550</v>
      </c>
      <c r="C28" s="13" t="s">
        <v>142</v>
      </c>
      <c r="D28" s="18">
        <v>306073855</v>
      </c>
      <c r="E28" s="13" t="s">
        <v>1036</v>
      </c>
      <c r="F28" s="13" t="s">
        <v>551</v>
      </c>
      <c r="G28" s="13" t="s">
        <v>216</v>
      </c>
      <c r="H28" s="14">
        <v>45016</v>
      </c>
      <c r="I28" s="14">
        <v>46022</v>
      </c>
      <c r="J28" s="15">
        <v>2368400</v>
      </c>
      <c r="K28" s="15">
        <v>0</v>
      </c>
      <c r="L28" s="15">
        <v>2368400</v>
      </c>
      <c r="M28" s="15">
        <v>1901157.12</v>
      </c>
      <c r="N28" s="13" t="s">
        <v>313</v>
      </c>
      <c r="O28" s="13" t="s">
        <v>314</v>
      </c>
    </row>
    <row r="29" spans="1:15" x14ac:dyDescent="0.2">
      <c r="A29" s="18">
        <v>27</v>
      </c>
      <c r="B29" s="18" t="s">
        <v>448</v>
      </c>
      <c r="C29" s="13" t="s">
        <v>102</v>
      </c>
      <c r="D29" s="18">
        <v>174317183</v>
      </c>
      <c r="E29" s="13" t="s">
        <v>449</v>
      </c>
      <c r="F29" s="13" t="s">
        <v>450</v>
      </c>
      <c r="G29" s="13" t="s">
        <v>216</v>
      </c>
      <c r="H29" s="14">
        <v>45019</v>
      </c>
      <c r="I29" s="14">
        <v>46022</v>
      </c>
      <c r="J29" s="15">
        <v>3518160</v>
      </c>
      <c r="K29" s="15">
        <v>0</v>
      </c>
      <c r="L29" s="15">
        <v>3518160</v>
      </c>
      <c r="M29" s="15">
        <v>1138651.28</v>
      </c>
      <c r="N29" s="13" t="s">
        <v>313</v>
      </c>
      <c r="O29" s="13" t="s">
        <v>314</v>
      </c>
    </row>
    <row r="30" spans="1:15" x14ac:dyDescent="0.2">
      <c r="A30" s="18">
        <v>28</v>
      </c>
      <c r="B30" s="18" t="s">
        <v>282</v>
      </c>
      <c r="C30" s="13" t="s">
        <v>29</v>
      </c>
      <c r="D30" s="18">
        <v>188600177</v>
      </c>
      <c r="E30" s="13" t="s">
        <v>283</v>
      </c>
      <c r="F30" s="13" t="s">
        <v>284</v>
      </c>
      <c r="G30" s="13" t="s">
        <v>216</v>
      </c>
      <c r="H30" s="14">
        <v>45021</v>
      </c>
      <c r="I30" s="14">
        <v>46173</v>
      </c>
      <c r="J30" s="15">
        <v>15460330</v>
      </c>
      <c r="K30" s="15">
        <v>0</v>
      </c>
      <c r="L30" s="15">
        <v>15460330</v>
      </c>
      <c r="M30" s="15">
        <v>9037721</v>
      </c>
      <c r="N30" s="13" t="s">
        <v>285</v>
      </c>
      <c r="O30" s="13" t="s">
        <v>286</v>
      </c>
    </row>
    <row r="31" spans="1:15" x14ac:dyDescent="0.2">
      <c r="A31" s="18">
        <v>29</v>
      </c>
      <c r="B31" s="18" t="s">
        <v>275</v>
      </c>
      <c r="C31" s="13" t="s">
        <v>33</v>
      </c>
      <c r="D31" s="18">
        <v>306207585</v>
      </c>
      <c r="E31" s="13" t="s">
        <v>1037</v>
      </c>
      <c r="F31" s="13" t="s">
        <v>276</v>
      </c>
      <c r="G31" s="13" t="s">
        <v>216</v>
      </c>
      <c r="H31" s="14">
        <v>45027</v>
      </c>
      <c r="I31" s="14">
        <v>46053</v>
      </c>
      <c r="J31" s="15">
        <v>16000000</v>
      </c>
      <c r="K31" s="15">
        <v>0</v>
      </c>
      <c r="L31" s="15">
        <v>16000000</v>
      </c>
      <c r="M31" s="15">
        <v>4764779.18</v>
      </c>
      <c r="N31" s="13" t="s">
        <v>252</v>
      </c>
      <c r="O31" s="13" t="s">
        <v>253</v>
      </c>
    </row>
    <row r="32" spans="1:15" x14ac:dyDescent="0.2">
      <c r="A32" s="18">
        <v>30</v>
      </c>
      <c r="B32" s="18" t="s">
        <v>552</v>
      </c>
      <c r="C32" s="13" t="s">
        <v>21</v>
      </c>
      <c r="D32" s="18">
        <v>188659752</v>
      </c>
      <c r="E32" s="13" t="s">
        <v>1076</v>
      </c>
      <c r="F32" s="13" t="s">
        <v>553</v>
      </c>
      <c r="G32" s="13" t="s">
        <v>236</v>
      </c>
      <c r="H32" s="14">
        <v>45028</v>
      </c>
      <c r="I32" s="14">
        <v>45565</v>
      </c>
      <c r="J32" s="15">
        <v>519999.99</v>
      </c>
      <c r="K32" s="15">
        <v>0</v>
      </c>
      <c r="L32" s="15">
        <v>519999.99</v>
      </c>
      <c r="M32" s="15">
        <v>239583.16999999998</v>
      </c>
      <c r="N32" s="13" t="s">
        <v>370</v>
      </c>
      <c r="O32" s="13" t="s">
        <v>371</v>
      </c>
    </row>
    <row r="33" spans="1:15" x14ac:dyDescent="0.2">
      <c r="A33" s="18">
        <v>31</v>
      </c>
      <c r="B33" s="18" t="s">
        <v>554</v>
      </c>
      <c r="C33" s="13" t="s">
        <v>41</v>
      </c>
      <c r="D33" s="18">
        <v>188656838</v>
      </c>
      <c r="E33" s="13" t="s">
        <v>446</v>
      </c>
      <c r="F33" s="13" t="s">
        <v>555</v>
      </c>
      <c r="G33" s="13" t="s">
        <v>216</v>
      </c>
      <c r="H33" s="14">
        <v>45035</v>
      </c>
      <c r="I33" s="14">
        <v>46022</v>
      </c>
      <c r="J33" s="15">
        <v>2235302.5099999998</v>
      </c>
      <c r="K33" s="15">
        <v>0</v>
      </c>
      <c r="L33" s="15">
        <v>2235302.5099999998</v>
      </c>
      <c r="M33" s="15">
        <v>1646914.04</v>
      </c>
      <c r="N33" s="13" t="s">
        <v>370</v>
      </c>
      <c r="O33" s="13" t="s">
        <v>371</v>
      </c>
    </row>
    <row r="34" spans="1:15" x14ac:dyDescent="0.2">
      <c r="A34" s="18">
        <v>32</v>
      </c>
      <c r="B34" s="18" t="s">
        <v>353</v>
      </c>
      <c r="C34" s="13" t="s">
        <v>15</v>
      </c>
      <c r="D34" s="18">
        <v>124364561</v>
      </c>
      <c r="E34" s="13" t="s">
        <v>250</v>
      </c>
      <c r="F34" s="13" t="s">
        <v>354</v>
      </c>
      <c r="G34" s="13" t="s">
        <v>216</v>
      </c>
      <c r="H34" s="14">
        <v>45030</v>
      </c>
      <c r="I34" s="14">
        <v>46112</v>
      </c>
      <c r="J34" s="15">
        <v>6289986.3899999997</v>
      </c>
      <c r="K34" s="15">
        <v>0</v>
      </c>
      <c r="L34" s="15">
        <v>6289986.3899999997</v>
      </c>
      <c r="M34" s="15">
        <v>4848842.29</v>
      </c>
      <c r="N34" s="13" t="s">
        <v>266</v>
      </c>
      <c r="O34" s="13" t="s">
        <v>267</v>
      </c>
    </row>
    <row r="35" spans="1:15" x14ac:dyDescent="0.2">
      <c r="A35" s="18">
        <v>33</v>
      </c>
      <c r="B35" s="18" t="s">
        <v>556</v>
      </c>
      <c r="C35" s="13" t="s">
        <v>41</v>
      </c>
      <c r="D35" s="18">
        <v>188656838</v>
      </c>
      <c r="E35" s="13" t="s">
        <v>446</v>
      </c>
      <c r="F35" s="13" t="s">
        <v>557</v>
      </c>
      <c r="G35" s="13" t="s">
        <v>216</v>
      </c>
      <c r="H35" s="14">
        <v>45036</v>
      </c>
      <c r="I35" s="14">
        <v>46022</v>
      </c>
      <c r="J35" s="15">
        <v>189443.49</v>
      </c>
      <c r="K35" s="15">
        <v>0</v>
      </c>
      <c r="L35" s="15">
        <v>189443.49</v>
      </c>
      <c r="M35" s="15">
        <v>185163.5</v>
      </c>
      <c r="N35" s="13" t="s">
        <v>370</v>
      </c>
      <c r="O35" s="13" t="s">
        <v>371</v>
      </c>
    </row>
    <row r="36" spans="1:15" x14ac:dyDescent="0.2">
      <c r="A36" s="18">
        <v>34</v>
      </c>
      <c r="B36" s="18" t="s">
        <v>558</v>
      </c>
      <c r="C36" s="13" t="s">
        <v>3</v>
      </c>
      <c r="D36" s="18">
        <v>192050725</v>
      </c>
      <c r="E36" s="13" t="s">
        <v>220</v>
      </c>
      <c r="F36" s="13" t="s">
        <v>559</v>
      </c>
      <c r="G36" s="13" t="s">
        <v>236</v>
      </c>
      <c r="H36" s="14">
        <v>45043</v>
      </c>
      <c r="I36" s="14">
        <v>45565</v>
      </c>
      <c r="J36" s="15">
        <v>2288659.88</v>
      </c>
      <c r="K36" s="15">
        <v>0</v>
      </c>
      <c r="L36" s="15">
        <v>2288659.88</v>
      </c>
      <c r="M36" s="15">
        <v>2082386.08</v>
      </c>
      <c r="N36" s="13" t="s">
        <v>533</v>
      </c>
      <c r="O36" s="13" t="s">
        <v>534</v>
      </c>
    </row>
    <row r="37" spans="1:15" x14ac:dyDescent="0.2">
      <c r="A37" s="18">
        <v>35</v>
      </c>
      <c r="B37" s="18" t="s">
        <v>560</v>
      </c>
      <c r="C37" s="13" t="s">
        <v>41</v>
      </c>
      <c r="D37" s="18">
        <v>188656838</v>
      </c>
      <c r="E37" s="13" t="s">
        <v>446</v>
      </c>
      <c r="F37" s="13" t="s">
        <v>561</v>
      </c>
      <c r="G37" s="13" t="s">
        <v>216</v>
      </c>
      <c r="H37" s="14">
        <v>45044</v>
      </c>
      <c r="I37" s="14">
        <v>46022</v>
      </c>
      <c r="J37" s="15">
        <v>720702.45</v>
      </c>
      <c r="K37" s="15">
        <v>0</v>
      </c>
      <c r="L37" s="15">
        <v>720702.45</v>
      </c>
      <c r="M37" s="15">
        <v>530636.32999999996</v>
      </c>
      <c r="N37" s="13" t="s">
        <v>370</v>
      </c>
      <c r="O37" s="13" t="s">
        <v>371</v>
      </c>
    </row>
    <row r="38" spans="1:15" x14ac:dyDescent="0.2">
      <c r="A38" s="18">
        <v>36</v>
      </c>
      <c r="B38" s="18" t="s">
        <v>562</v>
      </c>
      <c r="C38" s="13" t="s">
        <v>168</v>
      </c>
      <c r="D38" s="18">
        <v>191676548</v>
      </c>
      <c r="E38" s="13" t="s">
        <v>1038</v>
      </c>
      <c r="F38" s="13" t="s">
        <v>563</v>
      </c>
      <c r="G38" s="13" t="s">
        <v>216</v>
      </c>
      <c r="H38" s="14">
        <v>45051</v>
      </c>
      <c r="I38" s="14">
        <v>46112</v>
      </c>
      <c r="J38" s="15">
        <v>1928053.4</v>
      </c>
      <c r="K38" s="15">
        <v>0</v>
      </c>
      <c r="L38" s="15">
        <v>1928053.4</v>
      </c>
      <c r="M38" s="15">
        <v>602880.87000000011</v>
      </c>
      <c r="N38" s="13" t="s">
        <v>261</v>
      </c>
      <c r="O38" s="13" t="s">
        <v>262</v>
      </c>
    </row>
    <row r="39" spans="1:15" x14ac:dyDescent="0.2">
      <c r="A39" s="18">
        <v>37</v>
      </c>
      <c r="B39" s="18" t="s">
        <v>374</v>
      </c>
      <c r="C39" s="13" t="s">
        <v>375</v>
      </c>
      <c r="D39" s="18">
        <v>188716281</v>
      </c>
      <c r="E39" s="13" t="s">
        <v>1072</v>
      </c>
      <c r="F39" s="13" t="s">
        <v>376</v>
      </c>
      <c r="G39" s="13" t="s">
        <v>216</v>
      </c>
      <c r="H39" s="14">
        <v>45054</v>
      </c>
      <c r="I39" s="14">
        <v>46142</v>
      </c>
      <c r="J39" s="15">
        <v>5000000</v>
      </c>
      <c r="K39" s="15">
        <v>0</v>
      </c>
      <c r="L39" s="15">
        <v>5000000</v>
      </c>
      <c r="M39" s="15">
        <v>3264018.02</v>
      </c>
      <c r="N39" s="13" t="s">
        <v>377</v>
      </c>
      <c r="O39" s="13" t="s">
        <v>378</v>
      </c>
    </row>
    <row r="40" spans="1:15" x14ac:dyDescent="0.2">
      <c r="A40" s="18">
        <v>38</v>
      </c>
      <c r="B40" s="18" t="s">
        <v>431</v>
      </c>
      <c r="C40" s="13" t="s">
        <v>21</v>
      </c>
      <c r="D40" s="18">
        <v>188659752</v>
      </c>
      <c r="E40" s="13" t="s">
        <v>1076</v>
      </c>
      <c r="F40" s="13" t="s">
        <v>432</v>
      </c>
      <c r="G40" s="13" t="s">
        <v>216</v>
      </c>
      <c r="H40" s="14">
        <v>45054</v>
      </c>
      <c r="I40" s="14">
        <v>46142</v>
      </c>
      <c r="J40" s="15">
        <v>3842666.14</v>
      </c>
      <c r="K40" s="15">
        <v>0</v>
      </c>
      <c r="L40" s="15">
        <v>3842666.14</v>
      </c>
      <c r="M40" s="15">
        <v>2876109.86</v>
      </c>
      <c r="N40" s="13" t="s">
        <v>433</v>
      </c>
      <c r="O40" s="13" t="s">
        <v>434</v>
      </c>
    </row>
    <row r="41" spans="1:15" x14ac:dyDescent="0.2">
      <c r="A41" s="18">
        <v>39</v>
      </c>
      <c r="B41" s="18" t="s">
        <v>445</v>
      </c>
      <c r="C41" s="13" t="s">
        <v>41</v>
      </c>
      <c r="D41" s="18">
        <v>188656838</v>
      </c>
      <c r="E41" s="13" t="s">
        <v>446</v>
      </c>
      <c r="F41" s="13" t="s">
        <v>447</v>
      </c>
      <c r="G41" s="13" t="s">
        <v>216</v>
      </c>
      <c r="H41" s="14">
        <v>45055</v>
      </c>
      <c r="I41" s="14">
        <v>46022</v>
      </c>
      <c r="J41" s="15">
        <v>3528422.27</v>
      </c>
      <c r="K41" s="15">
        <v>0</v>
      </c>
      <c r="L41" s="15">
        <v>3528422.27</v>
      </c>
      <c r="M41" s="15">
        <v>2436108.2800000003</v>
      </c>
      <c r="N41" s="13" t="s">
        <v>370</v>
      </c>
      <c r="O41" s="13" t="s">
        <v>371</v>
      </c>
    </row>
    <row r="42" spans="1:15" x14ac:dyDescent="0.2">
      <c r="A42" s="18">
        <v>40</v>
      </c>
      <c r="B42" s="18" t="s">
        <v>277</v>
      </c>
      <c r="C42" s="13" t="s">
        <v>35</v>
      </c>
      <c r="D42" s="18">
        <v>191340120</v>
      </c>
      <c r="E42" s="13" t="s">
        <v>1098</v>
      </c>
      <c r="F42" s="13" t="s">
        <v>278</v>
      </c>
      <c r="G42" s="13" t="s">
        <v>216</v>
      </c>
      <c r="H42" s="14">
        <v>45055</v>
      </c>
      <c r="I42" s="14">
        <v>46173</v>
      </c>
      <c r="J42" s="15">
        <v>16000000</v>
      </c>
      <c r="K42" s="15">
        <v>0</v>
      </c>
      <c r="L42" s="15">
        <v>16000000</v>
      </c>
      <c r="M42" s="15">
        <v>722903.36</v>
      </c>
      <c r="N42" s="13" t="s">
        <v>252</v>
      </c>
      <c r="O42" s="13" t="s">
        <v>253</v>
      </c>
    </row>
    <row r="43" spans="1:15" x14ac:dyDescent="0.2">
      <c r="A43" s="18">
        <v>41</v>
      </c>
      <c r="B43" s="18" t="s">
        <v>363</v>
      </c>
      <c r="C43" s="13" t="s">
        <v>100</v>
      </c>
      <c r="D43" s="18">
        <v>191349831</v>
      </c>
      <c r="E43" s="13" t="s">
        <v>1097</v>
      </c>
      <c r="F43" s="13" t="s">
        <v>364</v>
      </c>
      <c r="G43" s="13" t="s">
        <v>216</v>
      </c>
      <c r="H43" s="14">
        <v>45042</v>
      </c>
      <c r="I43" s="14">
        <v>46022</v>
      </c>
      <c r="J43" s="15">
        <v>3749588.07</v>
      </c>
      <c r="K43" s="15">
        <v>0</v>
      </c>
      <c r="L43" s="15">
        <v>3749588.07</v>
      </c>
      <c r="M43" s="15">
        <v>2425445</v>
      </c>
      <c r="N43" s="13" t="s">
        <v>266</v>
      </c>
      <c r="O43" s="13" t="s">
        <v>267</v>
      </c>
    </row>
    <row r="44" spans="1:15" x14ac:dyDescent="0.2">
      <c r="A44" s="18">
        <v>42</v>
      </c>
      <c r="B44" s="18" t="s">
        <v>564</v>
      </c>
      <c r="C44" s="13" t="s">
        <v>41</v>
      </c>
      <c r="D44" s="18">
        <v>188656838</v>
      </c>
      <c r="E44" s="13" t="s">
        <v>446</v>
      </c>
      <c r="F44" s="13" t="s">
        <v>565</v>
      </c>
      <c r="G44" s="13" t="s">
        <v>236</v>
      </c>
      <c r="H44" s="14">
        <v>45055</v>
      </c>
      <c r="I44" s="14">
        <v>46022</v>
      </c>
      <c r="J44" s="15">
        <v>533894.63</v>
      </c>
      <c r="K44" s="15">
        <v>0</v>
      </c>
      <c r="L44" s="15">
        <v>533894.63</v>
      </c>
      <c r="M44" s="15">
        <v>453750</v>
      </c>
      <c r="N44" s="13" t="s">
        <v>370</v>
      </c>
      <c r="O44" s="13" t="s">
        <v>371</v>
      </c>
    </row>
    <row r="45" spans="1:15" x14ac:dyDescent="0.2">
      <c r="A45" s="18">
        <v>43</v>
      </c>
      <c r="B45" s="18" t="s">
        <v>228</v>
      </c>
      <c r="C45" s="13" t="s">
        <v>3</v>
      </c>
      <c r="D45" s="18">
        <v>192050725</v>
      </c>
      <c r="E45" s="13" t="s">
        <v>220</v>
      </c>
      <c r="F45" s="13" t="s">
        <v>229</v>
      </c>
      <c r="G45" s="13" t="s">
        <v>216</v>
      </c>
      <c r="H45" s="14">
        <v>45057</v>
      </c>
      <c r="I45" s="14">
        <v>45838</v>
      </c>
      <c r="J45" s="15">
        <v>96572776.599999994</v>
      </c>
      <c r="K45" s="15">
        <v>0</v>
      </c>
      <c r="L45" s="15">
        <v>96572776.599999994</v>
      </c>
      <c r="M45" s="15">
        <v>73455659.109999985</v>
      </c>
      <c r="N45" s="13" t="s">
        <v>222</v>
      </c>
      <c r="O45" s="13" t="s">
        <v>223</v>
      </c>
    </row>
    <row r="46" spans="1:15" x14ac:dyDescent="0.2">
      <c r="A46" s="18">
        <v>44</v>
      </c>
      <c r="B46" s="18" t="s">
        <v>384</v>
      </c>
      <c r="C46" s="13" t="s">
        <v>21</v>
      </c>
      <c r="D46" s="18">
        <v>188659752</v>
      </c>
      <c r="E46" s="13" t="s">
        <v>1076</v>
      </c>
      <c r="F46" s="13" t="s">
        <v>385</v>
      </c>
      <c r="G46" s="13" t="s">
        <v>216</v>
      </c>
      <c r="H46" s="14">
        <v>45058</v>
      </c>
      <c r="I46" s="14">
        <v>46142</v>
      </c>
      <c r="J46" s="15">
        <v>4999999.74</v>
      </c>
      <c r="K46" s="15">
        <v>0</v>
      </c>
      <c r="L46" s="15">
        <v>4999999.74</v>
      </c>
      <c r="M46" s="15">
        <v>3144177.2099999995</v>
      </c>
      <c r="N46" s="13" t="s">
        <v>370</v>
      </c>
      <c r="O46" s="13" t="s">
        <v>371</v>
      </c>
    </row>
    <row r="47" spans="1:15" x14ac:dyDescent="0.2">
      <c r="A47" s="18">
        <v>45</v>
      </c>
      <c r="B47" s="18" t="s">
        <v>271</v>
      </c>
      <c r="C47" s="13" t="s">
        <v>3</v>
      </c>
      <c r="D47" s="18">
        <v>192050725</v>
      </c>
      <c r="E47" s="13" t="s">
        <v>220</v>
      </c>
      <c r="F47" s="13" t="s">
        <v>272</v>
      </c>
      <c r="G47" s="13" t="s">
        <v>216</v>
      </c>
      <c r="H47" s="14">
        <v>45057</v>
      </c>
      <c r="I47" s="14">
        <v>46142</v>
      </c>
      <c r="J47" s="15">
        <v>17879938.59</v>
      </c>
      <c r="K47" s="15">
        <v>0</v>
      </c>
      <c r="L47" s="15">
        <v>17879938.59</v>
      </c>
      <c r="M47" s="15">
        <v>13941218.450000001</v>
      </c>
      <c r="N47" s="13" t="s">
        <v>273</v>
      </c>
      <c r="O47" s="13" t="s">
        <v>274</v>
      </c>
    </row>
    <row r="48" spans="1:15" x14ac:dyDescent="0.2">
      <c r="A48" s="18">
        <v>46</v>
      </c>
      <c r="B48" s="18" t="s">
        <v>566</v>
      </c>
      <c r="C48" s="13" t="s">
        <v>21</v>
      </c>
      <c r="D48" s="18">
        <v>188659752</v>
      </c>
      <c r="E48" s="13" t="s">
        <v>1076</v>
      </c>
      <c r="F48" s="13" t="s">
        <v>567</v>
      </c>
      <c r="G48" s="13" t="s">
        <v>216</v>
      </c>
      <c r="H48" s="14">
        <v>45064</v>
      </c>
      <c r="I48" s="14">
        <v>46022</v>
      </c>
      <c r="J48" s="15">
        <v>399947.8</v>
      </c>
      <c r="K48" s="15">
        <v>0</v>
      </c>
      <c r="L48" s="15">
        <v>399947.8</v>
      </c>
      <c r="M48" s="15">
        <v>189526.71</v>
      </c>
      <c r="N48" s="13" t="s">
        <v>370</v>
      </c>
      <c r="O48" s="13" t="s">
        <v>371</v>
      </c>
    </row>
    <row r="49" spans="1:15" x14ac:dyDescent="0.2">
      <c r="A49" s="18">
        <v>47</v>
      </c>
      <c r="B49" s="18" t="s">
        <v>368</v>
      </c>
      <c r="C49" s="13" t="s">
        <v>21</v>
      </c>
      <c r="D49" s="18">
        <v>188659752</v>
      </c>
      <c r="E49" s="13" t="s">
        <v>1076</v>
      </c>
      <c r="F49" s="13" t="s">
        <v>369</v>
      </c>
      <c r="G49" s="13" t="s">
        <v>216</v>
      </c>
      <c r="H49" s="14">
        <v>45065</v>
      </c>
      <c r="I49" s="14">
        <v>46142</v>
      </c>
      <c r="J49" s="15">
        <v>5099344.51</v>
      </c>
      <c r="K49" s="15">
        <v>0</v>
      </c>
      <c r="L49" s="15">
        <v>5099344.51</v>
      </c>
      <c r="M49" s="15">
        <v>1444516.0599999998</v>
      </c>
      <c r="N49" s="13" t="s">
        <v>370</v>
      </c>
      <c r="O49" s="13" t="s">
        <v>371</v>
      </c>
    </row>
    <row r="50" spans="1:15" x14ac:dyDescent="0.2">
      <c r="A50" s="18">
        <v>48</v>
      </c>
      <c r="B50" s="18" t="s">
        <v>568</v>
      </c>
      <c r="C50" s="13" t="s">
        <v>160</v>
      </c>
      <c r="D50" s="18">
        <v>179761936</v>
      </c>
      <c r="E50" s="13" t="s">
        <v>1039</v>
      </c>
      <c r="F50" s="13" t="s">
        <v>569</v>
      </c>
      <c r="G50" s="13" t="s">
        <v>216</v>
      </c>
      <c r="H50" s="14">
        <v>45078</v>
      </c>
      <c r="I50" s="14">
        <v>46142</v>
      </c>
      <c r="J50" s="15">
        <v>2087685.74</v>
      </c>
      <c r="K50" s="15">
        <v>0</v>
      </c>
      <c r="L50" s="15">
        <v>2087685.74</v>
      </c>
      <c r="M50" s="15">
        <v>2489894.8199999998</v>
      </c>
      <c r="N50" s="13" t="s">
        <v>252</v>
      </c>
      <c r="O50" s="13" t="s">
        <v>253</v>
      </c>
    </row>
    <row r="51" spans="1:15" x14ac:dyDescent="0.2">
      <c r="A51" s="18">
        <v>49</v>
      </c>
      <c r="B51" s="18" t="s">
        <v>379</v>
      </c>
      <c r="C51" s="13" t="s">
        <v>380</v>
      </c>
      <c r="D51" s="18">
        <v>188659752</v>
      </c>
      <c r="E51" s="13" t="s">
        <v>1076</v>
      </c>
      <c r="F51" s="13" t="s">
        <v>381</v>
      </c>
      <c r="G51" s="13" t="s">
        <v>216</v>
      </c>
      <c r="H51" s="14">
        <v>45078</v>
      </c>
      <c r="I51" s="14">
        <v>46142</v>
      </c>
      <c r="J51" s="15">
        <v>4999999.99</v>
      </c>
      <c r="K51" s="15">
        <v>0</v>
      </c>
      <c r="L51" s="15">
        <v>4999999.99</v>
      </c>
      <c r="M51" s="15">
        <v>1675124.5899999999</v>
      </c>
      <c r="N51" s="13" t="s">
        <v>382</v>
      </c>
      <c r="O51" s="13" t="s">
        <v>383</v>
      </c>
    </row>
    <row r="52" spans="1:15" x14ac:dyDescent="0.2">
      <c r="A52" s="18">
        <v>50</v>
      </c>
      <c r="B52" s="18" t="s">
        <v>249</v>
      </c>
      <c r="C52" s="13" t="s">
        <v>15</v>
      </c>
      <c r="D52" s="18">
        <v>124364561</v>
      </c>
      <c r="E52" s="13" t="s">
        <v>250</v>
      </c>
      <c r="F52" s="13" t="s">
        <v>251</v>
      </c>
      <c r="G52" s="13" t="s">
        <v>216</v>
      </c>
      <c r="H52" s="14">
        <v>45083</v>
      </c>
      <c r="I52" s="14">
        <v>46022</v>
      </c>
      <c r="J52" s="15">
        <v>38154220</v>
      </c>
      <c r="K52" s="15">
        <v>0</v>
      </c>
      <c r="L52" s="15">
        <v>38154220</v>
      </c>
      <c r="M52" s="15">
        <v>13637551.699999999</v>
      </c>
      <c r="N52" s="13" t="s">
        <v>252</v>
      </c>
      <c r="O52" s="13" t="s">
        <v>253</v>
      </c>
    </row>
    <row r="53" spans="1:15" x14ac:dyDescent="0.2">
      <c r="A53" s="18">
        <v>51</v>
      </c>
      <c r="B53" s="18" t="s">
        <v>365</v>
      </c>
      <c r="C53" s="13" t="s">
        <v>23</v>
      </c>
      <c r="D53" s="18">
        <v>302583800</v>
      </c>
      <c r="E53" s="13" t="s">
        <v>366</v>
      </c>
      <c r="F53" s="13" t="s">
        <v>367</v>
      </c>
      <c r="G53" s="13" t="s">
        <v>216</v>
      </c>
      <c r="H53" s="14">
        <v>45084</v>
      </c>
      <c r="I53" s="14">
        <v>46022</v>
      </c>
      <c r="J53" s="15">
        <v>5397021</v>
      </c>
      <c r="K53" s="15">
        <v>0</v>
      </c>
      <c r="L53" s="15">
        <v>5397021</v>
      </c>
      <c r="M53" s="15">
        <v>2496383.85</v>
      </c>
      <c r="N53" s="13" t="s">
        <v>252</v>
      </c>
      <c r="O53" s="13" t="s">
        <v>253</v>
      </c>
    </row>
    <row r="54" spans="1:15" x14ac:dyDescent="0.2">
      <c r="A54" s="18">
        <v>52</v>
      </c>
      <c r="B54" s="18" t="s">
        <v>570</v>
      </c>
      <c r="C54" s="13" t="s">
        <v>156</v>
      </c>
      <c r="D54" s="18">
        <v>190272175</v>
      </c>
      <c r="E54" s="13" t="s">
        <v>1040</v>
      </c>
      <c r="F54" s="13" t="s">
        <v>571</v>
      </c>
      <c r="G54" s="13" t="s">
        <v>216</v>
      </c>
      <c r="H54" s="14">
        <v>45093</v>
      </c>
      <c r="I54" s="14">
        <v>46022</v>
      </c>
      <c r="J54" s="15">
        <v>2129585.71</v>
      </c>
      <c r="K54" s="15">
        <v>0</v>
      </c>
      <c r="L54" s="15">
        <v>2129585.71</v>
      </c>
      <c r="M54" s="15">
        <v>1558007.4</v>
      </c>
      <c r="N54" s="13" t="s">
        <v>252</v>
      </c>
      <c r="O54" s="13" t="s">
        <v>253</v>
      </c>
    </row>
    <row r="55" spans="1:15" x14ac:dyDescent="0.2">
      <c r="A55" s="18">
        <v>53</v>
      </c>
      <c r="B55" s="18" t="s">
        <v>572</v>
      </c>
      <c r="C55" s="13" t="s">
        <v>154</v>
      </c>
      <c r="D55" s="18">
        <v>166803154</v>
      </c>
      <c r="E55" s="13" t="s">
        <v>1041</v>
      </c>
      <c r="F55" s="13" t="s">
        <v>573</v>
      </c>
      <c r="G55" s="13" t="s">
        <v>216</v>
      </c>
      <c r="H55" s="14">
        <v>45097</v>
      </c>
      <c r="I55" s="14">
        <v>46142</v>
      </c>
      <c r="J55" s="15">
        <v>2132742.17</v>
      </c>
      <c r="K55" s="15">
        <v>0</v>
      </c>
      <c r="L55" s="15">
        <v>2132742.17</v>
      </c>
      <c r="M55" s="15">
        <v>699880.89</v>
      </c>
      <c r="N55" s="13" t="s">
        <v>252</v>
      </c>
      <c r="O55" s="13" t="s">
        <v>253</v>
      </c>
    </row>
    <row r="56" spans="1:15" x14ac:dyDescent="0.2">
      <c r="A56" s="18">
        <v>54</v>
      </c>
      <c r="B56" s="18" t="s">
        <v>513</v>
      </c>
      <c r="C56" s="13" t="s">
        <v>136</v>
      </c>
      <c r="D56" s="18">
        <v>305592516</v>
      </c>
      <c r="E56" s="13" t="s">
        <v>514</v>
      </c>
      <c r="F56" s="13" t="s">
        <v>515</v>
      </c>
      <c r="G56" s="13" t="s">
        <v>216</v>
      </c>
      <c r="H56" s="14">
        <v>45099</v>
      </c>
      <c r="I56" s="14">
        <v>46022</v>
      </c>
      <c r="J56" s="15">
        <v>2475000</v>
      </c>
      <c r="K56" s="15">
        <v>0</v>
      </c>
      <c r="L56" s="15">
        <v>2475000</v>
      </c>
      <c r="M56" s="15">
        <v>2446741.4500000002</v>
      </c>
      <c r="N56" s="13" t="s">
        <v>313</v>
      </c>
      <c r="O56" s="13" t="s">
        <v>314</v>
      </c>
    </row>
    <row r="57" spans="1:15" x14ac:dyDescent="0.2">
      <c r="A57" s="18">
        <v>55</v>
      </c>
      <c r="B57" s="18" t="s">
        <v>574</v>
      </c>
      <c r="C57" s="13" t="s">
        <v>178</v>
      </c>
      <c r="D57" s="18">
        <v>183854143</v>
      </c>
      <c r="E57" s="13" t="s">
        <v>1042</v>
      </c>
      <c r="F57" s="13" t="s">
        <v>575</v>
      </c>
      <c r="G57" s="13" t="s">
        <v>216</v>
      </c>
      <c r="H57" s="14">
        <v>45103</v>
      </c>
      <c r="I57" s="14">
        <v>46022</v>
      </c>
      <c r="J57" s="15">
        <v>1724523.81</v>
      </c>
      <c r="K57" s="15">
        <v>0</v>
      </c>
      <c r="L57" s="15">
        <v>1724523.81</v>
      </c>
      <c r="M57" s="15">
        <v>1724523.81</v>
      </c>
      <c r="N57" s="13" t="s">
        <v>252</v>
      </c>
      <c r="O57" s="13" t="s">
        <v>253</v>
      </c>
    </row>
    <row r="58" spans="1:15" x14ac:dyDescent="0.2">
      <c r="A58" s="18">
        <v>56</v>
      </c>
      <c r="B58" s="18" t="s">
        <v>334</v>
      </c>
      <c r="C58" s="13" t="s">
        <v>55</v>
      </c>
      <c r="D58" s="18">
        <v>124243848</v>
      </c>
      <c r="E58" s="13" t="s">
        <v>335</v>
      </c>
      <c r="F58" s="13" t="s">
        <v>336</v>
      </c>
      <c r="G58" s="13" t="s">
        <v>216</v>
      </c>
      <c r="H58" s="14">
        <v>45105</v>
      </c>
      <c r="I58" s="14">
        <v>46022</v>
      </c>
      <c r="J58" s="15">
        <v>9000814.8200000003</v>
      </c>
      <c r="K58" s="15">
        <v>0</v>
      </c>
      <c r="L58" s="15">
        <v>9000814.8200000003</v>
      </c>
      <c r="M58" s="15">
        <v>7194163.9499999993</v>
      </c>
      <c r="N58" s="13" t="s">
        <v>252</v>
      </c>
      <c r="O58" s="13" t="s">
        <v>253</v>
      </c>
    </row>
    <row r="59" spans="1:15" x14ac:dyDescent="0.2">
      <c r="A59" s="18">
        <v>57</v>
      </c>
      <c r="B59" s="18" t="s">
        <v>224</v>
      </c>
      <c r="C59" s="13" t="s">
        <v>7</v>
      </c>
      <c r="D59" s="18">
        <v>190766619</v>
      </c>
      <c r="E59" s="13" t="s">
        <v>1096</v>
      </c>
      <c r="F59" s="13" t="s">
        <v>225</v>
      </c>
      <c r="G59" s="13" t="s">
        <v>216</v>
      </c>
      <c r="H59" s="14">
        <v>45106</v>
      </c>
      <c r="I59" s="14">
        <v>46142</v>
      </c>
      <c r="J59" s="15">
        <v>101694542.69</v>
      </c>
      <c r="K59" s="15">
        <v>0</v>
      </c>
      <c r="L59" s="15">
        <v>101694542.69</v>
      </c>
      <c r="M59" s="15">
        <v>84554919.140000001</v>
      </c>
      <c r="N59" s="13" t="s">
        <v>226</v>
      </c>
      <c r="O59" s="13" t="s">
        <v>227</v>
      </c>
    </row>
    <row r="60" spans="1:15" x14ac:dyDescent="0.2">
      <c r="A60" s="18">
        <v>58</v>
      </c>
      <c r="B60" s="18" t="s">
        <v>293</v>
      </c>
      <c r="C60" s="13" t="s">
        <v>294</v>
      </c>
      <c r="D60" s="18">
        <v>124364561</v>
      </c>
      <c r="E60" s="13" t="s">
        <v>250</v>
      </c>
      <c r="F60" s="13" t="s">
        <v>295</v>
      </c>
      <c r="G60" s="13" t="s">
        <v>216</v>
      </c>
      <c r="H60" s="14">
        <v>45114</v>
      </c>
      <c r="I60" s="14">
        <v>46142</v>
      </c>
      <c r="J60" s="15">
        <v>13199970.310000001</v>
      </c>
      <c r="K60" s="15">
        <v>0</v>
      </c>
      <c r="L60" s="15">
        <v>13199970.310000001</v>
      </c>
      <c r="M60" s="15">
        <v>3688982.44</v>
      </c>
      <c r="N60" s="13" t="s">
        <v>266</v>
      </c>
      <c r="O60" s="13" t="s">
        <v>267</v>
      </c>
    </row>
    <row r="61" spans="1:15" x14ac:dyDescent="0.2">
      <c r="A61" s="18">
        <v>59</v>
      </c>
      <c r="B61" s="18" t="s">
        <v>392</v>
      </c>
      <c r="C61" s="13" t="s">
        <v>71</v>
      </c>
      <c r="D61" s="18">
        <v>240329870</v>
      </c>
      <c r="E61" s="13" t="s">
        <v>393</v>
      </c>
      <c r="F61" s="13" t="s">
        <v>394</v>
      </c>
      <c r="G61" s="13" t="s">
        <v>216</v>
      </c>
      <c r="H61" s="14">
        <v>45104</v>
      </c>
      <c r="I61" s="14">
        <v>45747</v>
      </c>
      <c r="J61" s="15">
        <v>4813550</v>
      </c>
      <c r="K61" s="15">
        <v>0</v>
      </c>
      <c r="L61" s="15">
        <v>4813550</v>
      </c>
      <c r="M61" s="15">
        <v>2667143.19</v>
      </c>
      <c r="N61" s="13" t="s">
        <v>313</v>
      </c>
      <c r="O61" s="13" t="s">
        <v>314</v>
      </c>
    </row>
    <row r="62" spans="1:15" x14ac:dyDescent="0.2">
      <c r="A62" s="18">
        <v>60</v>
      </c>
      <c r="B62" s="18" t="s">
        <v>576</v>
      </c>
      <c r="C62" s="13" t="s">
        <v>126</v>
      </c>
      <c r="D62" s="18">
        <v>188621919</v>
      </c>
      <c r="E62" s="13" t="s">
        <v>1043</v>
      </c>
      <c r="F62" s="13" t="s">
        <v>577</v>
      </c>
      <c r="G62" s="13" t="s">
        <v>236</v>
      </c>
      <c r="H62" s="14">
        <v>45100</v>
      </c>
      <c r="I62" s="14">
        <v>45138</v>
      </c>
      <c r="J62" s="15">
        <v>46121.56</v>
      </c>
      <c r="K62" s="15">
        <v>0</v>
      </c>
      <c r="L62" s="15">
        <v>46121.56</v>
      </c>
      <c r="M62" s="15">
        <v>33750</v>
      </c>
      <c r="N62" s="13" t="s">
        <v>339</v>
      </c>
      <c r="O62" s="13" t="s">
        <v>340</v>
      </c>
    </row>
    <row r="63" spans="1:15" x14ac:dyDescent="0.2">
      <c r="A63" s="18">
        <v>61</v>
      </c>
      <c r="B63" s="18" t="s">
        <v>578</v>
      </c>
      <c r="C63" s="13" t="s">
        <v>172</v>
      </c>
      <c r="D63" s="18">
        <v>190741046</v>
      </c>
      <c r="E63" s="13" t="s">
        <v>1044</v>
      </c>
      <c r="F63" s="13" t="s">
        <v>579</v>
      </c>
      <c r="G63" s="13" t="s">
        <v>216</v>
      </c>
      <c r="H63" s="14">
        <v>45125</v>
      </c>
      <c r="I63" s="14">
        <v>46022</v>
      </c>
      <c r="J63" s="15">
        <v>1840667.35</v>
      </c>
      <c r="K63" s="15">
        <v>0</v>
      </c>
      <c r="L63" s="15">
        <v>1840667.35</v>
      </c>
      <c r="M63" s="15">
        <v>1231179.07</v>
      </c>
      <c r="N63" s="13" t="s">
        <v>370</v>
      </c>
      <c r="O63" s="13" t="s">
        <v>371</v>
      </c>
    </row>
    <row r="64" spans="1:15" x14ac:dyDescent="0.2">
      <c r="A64" s="18">
        <v>62</v>
      </c>
      <c r="B64" s="18" t="s">
        <v>580</v>
      </c>
      <c r="C64" s="13" t="s">
        <v>65</v>
      </c>
      <c r="D64" s="18">
        <v>111950396</v>
      </c>
      <c r="E64" s="13" t="s">
        <v>1077</v>
      </c>
      <c r="F64" s="13" t="s">
        <v>581</v>
      </c>
      <c r="G64" s="13" t="s">
        <v>236</v>
      </c>
      <c r="H64" s="14">
        <v>45141</v>
      </c>
      <c r="I64" s="14">
        <v>45687</v>
      </c>
      <c r="J64" s="15">
        <v>59960.13</v>
      </c>
      <c r="K64" s="15">
        <v>0</v>
      </c>
      <c r="L64" s="15">
        <v>59960.13</v>
      </c>
      <c r="M64" s="15">
        <v>59960.13</v>
      </c>
      <c r="N64" s="13" t="s">
        <v>377</v>
      </c>
      <c r="O64" s="13" t="s">
        <v>378</v>
      </c>
    </row>
    <row r="65" spans="1:15" x14ac:dyDescent="0.2">
      <c r="A65" s="18">
        <v>63</v>
      </c>
      <c r="B65" s="18" t="s">
        <v>516</v>
      </c>
      <c r="C65" s="13" t="s">
        <v>462</v>
      </c>
      <c r="D65" s="18">
        <v>188784211</v>
      </c>
      <c r="E65" s="13" t="s">
        <v>303</v>
      </c>
      <c r="F65" s="13" t="s">
        <v>517</v>
      </c>
      <c r="G65" s="13" t="s">
        <v>216</v>
      </c>
      <c r="H65" s="14">
        <v>45141</v>
      </c>
      <c r="I65" s="14">
        <v>46022</v>
      </c>
      <c r="J65" s="15">
        <v>2447102.9</v>
      </c>
      <c r="K65" s="15">
        <v>0</v>
      </c>
      <c r="L65" s="15">
        <v>2447102.9</v>
      </c>
      <c r="M65" s="15">
        <v>1380770.98</v>
      </c>
      <c r="N65" s="13" t="s">
        <v>305</v>
      </c>
      <c r="O65" s="13" t="s">
        <v>306</v>
      </c>
    </row>
    <row r="66" spans="1:15" x14ac:dyDescent="0.2">
      <c r="A66" s="18">
        <v>64</v>
      </c>
      <c r="B66" s="18" t="s">
        <v>582</v>
      </c>
      <c r="C66" s="13" t="s">
        <v>138</v>
      </c>
      <c r="D66" s="18">
        <v>305997589</v>
      </c>
      <c r="E66" s="13" t="s">
        <v>1046</v>
      </c>
      <c r="F66" s="13" t="s">
        <v>583</v>
      </c>
      <c r="G66" s="13" t="s">
        <v>216</v>
      </c>
      <c r="H66" s="14">
        <v>45140</v>
      </c>
      <c r="I66" s="14">
        <v>45930</v>
      </c>
      <c r="J66" s="15">
        <v>2439397.9700000002</v>
      </c>
      <c r="K66" s="15">
        <v>0</v>
      </c>
      <c r="L66" s="15">
        <v>2439397.9700000002</v>
      </c>
      <c r="M66" s="15">
        <v>1335264.92</v>
      </c>
      <c r="N66" s="13" t="s">
        <v>217</v>
      </c>
      <c r="O66" s="13" t="s">
        <v>218</v>
      </c>
    </row>
    <row r="67" spans="1:15" x14ac:dyDescent="0.2">
      <c r="A67" s="18">
        <v>65</v>
      </c>
      <c r="B67" s="18" t="s">
        <v>584</v>
      </c>
      <c r="C67" s="13" t="s">
        <v>152</v>
      </c>
      <c r="D67" s="18">
        <v>304157094</v>
      </c>
      <c r="E67" s="13" t="s">
        <v>1047</v>
      </c>
      <c r="F67" s="13" t="s">
        <v>585</v>
      </c>
      <c r="G67" s="13" t="s">
        <v>216</v>
      </c>
      <c r="H67" s="14">
        <v>45148</v>
      </c>
      <c r="I67" s="14">
        <v>46022</v>
      </c>
      <c r="J67" s="15">
        <v>2163329</v>
      </c>
      <c r="K67" s="15">
        <v>0</v>
      </c>
      <c r="L67" s="15">
        <v>2163329</v>
      </c>
      <c r="M67" s="15">
        <v>1546974.66</v>
      </c>
      <c r="N67" s="13" t="s">
        <v>586</v>
      </c>
      <c r="O67" s="13" t="s">
        <v>587</v>
      </c>
    </row>
    <row r="68" spans="1:15" x14ac:dyDescent="0.2">
      <c r="A68" s="18">
        <v>66</v>
      </c>
      <c r="B68" s="18" t="s">
        <v>461</v>
      </c>
      <c r="C68" s="13" t="s">
        <v>462</v>
      </c>
      <c r="D68" s="18">
        <v>188784211</v>
      </c>
      <c r="E68" s="13" t="s">
        <v>303</v>
      </c>
      <c r="F68" s="13" t="s">
        <v>463</v>
      </c>
      <c r="G68" s="13" t="s">
        <v>216</v>
      </c>
      <c r="H68" s="14">
        <v>45155</v>
      </c>
      <c r="I68" s="14">
        <v>46112</v>
      </c>
      <c r="J68" s="15">
        <v>3353363.58</v>
      </c>
      <c r="K68" s="15">
        <v>0</v>
      </c>
      <c r="L68" s="15">
        <v>3353363.58</v>
      </c>
      <c r="M68" s="15">
        <v>552845.21000000008</v>
      </c>
      <c r="N68" s="13" t="s">
        <v>305</v>
      </c>
      <c r="O68" s="13" t="s">
        <v>306</v>
      </c>
    </row>
    <row r="69" spans="1:15" x14ac:dyDescent="0.2">
      <c r="A69" s="18">
        <v>67</v>
      </c>
      <c r="B69" s="18" t="s">
        <v>588</v>
      </c>
      <c r="C69" s="13" t="s">
        <v>65</v>
      </c>
      <c r="D69" s="18">
        <v>111950396</v>
      </c>
      <c r="E69" s="13" t="s">
        <v>1077</v>
      </c>
      <c r="F69" s="13" t="s">
        <v>589</v>
      </c>
      <c r="G69" s="13" t="s">
        <v>236</v>
      </c>
      <c r="H69" s="14">
        <v>45154</v>
      </c>
      <c r="I69" s="14">
        <v>45504</v>
      </c>
      <c r="J69" s="15">
        <v>58207.29</v>
      </c>
      <c r="K69" s="15">
        <v>0</v>
      </c>
      <c r="L69" s="15">
        <v>58207.29</v>
      </c>
      <c r="M69" s="15">
        <v>57354.44</v>
      </c>
      <c r="N69" s="13" t="s">
        <v>377</v>
      </c>
      <c r="O69" s="13" t="s">
        <v>378</v>
      </c>
    </row>
    <row r="70" spans="1:15" x14ac:dyDescent="0.2">
      <c r="A70" s="18">
        <v>68</v>
      </c>
      <c r="B70" s="18" t="s">
        <v>360</v>
      </c>
      <c r="C70" s="13" t="s">
        <v>61</v>
      </c>
      <c r="D70" s="18">
        <v>188710061</v>
      </c>
      <c r="E70" s="13" t="s">
        <v>361</v>
      </c>
      <c r="F70" s="13" t="s">
        <v>362</v>
      </c>
      <c r="G70" s="13" t="s">
        <v>216</v>
      </c>
      <c r="H70" s="14">
        <v>45169</v>
      </c>
      <c r="I70" s="14">
        <v>45747</v>
      </c>
      <c r="J70" s="15">
        <v>5639285.0899999999</v>
      </c>
      <c r="K70" s="15">
        <v>0</v>
      </c>
      <c r="L70" s="15">
        <v>5639285.0899999999</v>
      </c>
      <c r="M70" s="15">
        <v>1691785.52</v>
      </c>
      <c r="N70" s="13" t="s">
        <v>313</v>
      </c>
      <c r="O70" s="13" t="s">
        <v>314</v>
      </c>
    </row>
    <row r="71" spans="1:15" x14ac:dyDescent="0.2">
      <c r="A71" s="18">
        <v>69</v>
      </c>
      <c r="B71" s="18" t="s">
        <v>472</v>
      </c>
      <c r="C71" s="13" t="s">
        <v>3</v>
      </c>
      <c r="D71" s="18">
        <v>192050725</v>
      </c>
      <c r="E71" s="13" t="s">
        <v>220</v>
      </c>
      <c r="F71" s="13" t="s">
        <v>473</v>
      </c>
      <c r="G71" s="13" t="s">
        <v>216</v>
      </c>
      <c r="H71" s="14">
        <v>45182</v>
      </c>
      <c r="I71" s="14">
        <v>46142</v>
      </c>
      <c r="J71" s="15">
        <v>3100000</v>
      </c>
      <c r="K71" s="15">
        <v>0</v>
      </c>
      <c r="L71" s="15">
        <v>3100000</v>
      </c>
      <c r="M71" s="15">
        <v>176476.28000000003</v>
      </c>
      <c r="N71" s="13" t="s">
        <v>474</v>
      </c>
      <c r="O71" s="13" t="s">
        <v>475</v>
      </c>
    </row>
    <row r="72" spans="1:15" x14ac:dyDescent="0.2">
      <c r="A72" s="18">
        <v>70</v>
      </c>
      <c r="B72" s="18" t="s">
        <v>590</v>
      </c>
      <c r="C72" s="13" t="s">
        <v>3</v>
      </c>
      <c r="D72" s="18">
        <v>192050725</v>
      </c>
      <c r="E72" s="13" t="s">
        <v>220</v>
      </c>
      <c r="F72" s="13" t="s">
        <v>591</v>
      </c>
      <c r="G72" s="13" t="s">
        <v>216</v>
      </c>
      <c r="H72" s="14">
        <v>45184</v>
      </c>
      <c r="I72" s="14">
        <v>46142</v>
      </c>
      <c r="J72" s="15">
        <v>2059524.46</v>
      </c>
      <c r="K72" s="15">
        <v>0</v>
      </c>
      <c r="L72" s="15">
        <v>2059524.46</v>
      </c>
      <c r="M72" s="15">
        <v>1486135.5</v>
      </c>
      <c r="N72" s="13" t="s">
        <v>474</v>
      </c>
      <c r="O72" s="13" t="s">
        <v>475</v>
      </c>
    </row>
    <row r="73" spans="1:15" x14ac:dyDescent="0.2">
      <c r="A73" s="18">
        <v>71</v>
      </c>
      <c r="B73" s="18" t="s">
        <v>592</v>
      </c>
      <c r="C73" s="13" t="s">
        <v>140</v>
      </c>
      <c r="D73" s="18">
        <v>111950581</v>
      </c>
      <c r="E73" s="13" t="s">
        <v>1032</v>
      </c>
      <c r="F73" s="13" t="s">
        <v>593</v>
      </c>
      <c r="G73" s="13" t="s">
        <v>216</v>
      </c>
      <c r="H73" s="14">
        <v>45195</v>
      </c>
      <c r="I73" s="14">
        <v>45716</v>
      </c>
      <c r="J73" s="15">
        <v>55480.72</v>
      </c>
      <c r="K73" s="15">
        <v>0</v>
      </c>
      <c r="L73" s="15">
        <v>55480.72</v>
      </c>
      <c r="M73" s="15">
        <v>45507.74</v>
      </c>
      <c r="N73" s="13" t="s">
        <v>377</v>
      </c>
      <c r="O73" s="13" t="s">
        <v>378</v>
      </c>
    </row>
    <row r="74" spans="1:15" x14ac:dyDescent="0.2">
      <c r="A74" s="18">
        <v>72</v>
      </c>
      <c r="B74" s="18" t="s">
        <v>594</v>
      </c>
      <c r="C74" s="13" t="s">
        <v>84</v>
      </c>
      <c r="D74" s="18">
        <v>191351679</v>
      </c>
      <c r="E74" s="13" t="s">
        <v>1048</v>
      </c>
      <c r="F74" s="13" t="s">
        <v>595</v>
      </c>
      <c r="G74" s="13" t="s">
        <v>216</v>
      </c>
      <c r="H74" s="14">
        <v>45197</v>
      </c>
      <c r="I74" s="14">
        <v>45838</v>
      </c>
      <c r="J74" s="15">
        <v>404321.54</v>
      </c>
      <c r="K74" s="15">
        <v>0</v>
      </c>
      <c r="L74" s="15">
        <v>404321.54</v>
      </c>
      <c r="M74" s="15">
        <v>367633.30000000005</v>
      </c>
      <c r="N74" s="13" t="s">
        <v>266</v>
      </c>
      <c r="O74" s="13" t="s">
        <v>267</v>
      </c>
    </row>
    <row r="75" spans="1:15" x14ac:dyDescent="0.2">
      <c r="A75" s="18">
        <v>73</v>
      </c>
      <c r="B75" s="18" t="s">
        <v>596</v>
      </c>
      <c r="C75" s="13" t="s">
        <v>597</v>
      </c>
      <c r="D75" s="18">
        <v>188771865</v>
      </c>
      <c r="E75" s="13" t="s">
        <v>1049</v>
      </c>
      <c r="F75" s="13" t="s">
        <v>598</v>
      </c>
      <c r="G75" s="13" t="s">
        <v>216</v>
      </c>
      <c r="H75" s="14">
        <v>45204</v>
      </c>
      <c r="I75" s="14">
        <v>45900</v>
      </c>
      <c r="J75" s="15">
        <v>148661.06</v>
      </c>
      <c r="K75" s="15">
        <v>0</v>
      </c>
      <c r="L75" s="15">
        <v>148661.06</v>
      </c>
      <c r="M75" s="15">
        <v>148661.06</v>
      </c>
      <c r="N75" s="13" t="s">
        <v>261</v>
      </c>
      <c r="O75" s="13" t="s">
        <v>262</v>
      </c>
    </row>
    <row r="76" spans="1:15" x14ac:dyDescent="0.2">
      <c r="A76" s="18">
        <v>74</v>
      </c>
      <c r="B76" s="18" t="s">
        <v>268</v>
      </c>
      <c r="C76" s="13" t="s">
        <v>27</v>
      </c>
      <c r="D76" s="18">
        <v>290757560</v>
      </c>
      <c r="E76" s="13" t="s">
        <v>269</v>
      </c>
      <c r="F76" s="13" t="s">
        <v>270</v>
      </c>
      <c r="G76" s="13" t="s">
        <v>216</v>
      </c>
      <c r="H76" s="14">
        <v>45204</v>
      </c>
      <c r="I76" s="14">
        <v>46142</v>
      </c>
      <c r="J76" s="15">
        <v>20393484.920000002</v>
      </c>
      <c r="K76" s="15">
        <v>0</v>
      </c>
      <c r="L76" s="15">
        <v>20393484.920000002</v>
      </c>
      <c r="M76" s="15">
        <v>8517371.1400000006</v>
      </c>
      <c r="N76" s="13" t="s">
        <v>242</v>
      </c>
      <c r="O76" s="13" t="s">
        <v>243</v>
      </c>
    </row>
    <row r="77" spans="1:15" x14ac:dyDescent="0.2">
      <c r="A77" s="18">
        <v>75</v>
      </c>
      <c r="B77" s="18" t="s">
        <v>599</v>
      </c>
      <c r="C77" s="13" t="s">
        <v>240</v>
      </c>
      <c r="D77" s="18">
        <v>125447177</v>
      </c>
      <c r="E77" s="13" t="s">
        <v>387</v>
      </c>
      <c r="F77" s="13" t="s">
        <v>600</v>
      </c>
      <c r="G77" s="13" t="s">
        <v>216</v>
      </c>
      <c r="H77" s="14">
        <v>45212</v>
      </c>
      <c r="I77" s="14">
        <v>46022</v>
      </c>
      <c r="J77" s="15">
        <v>1498567.36</v>
      </c>
      <c r="K77" s="15">
        <v>0</v>
      </c>
      <c r="L77" s="15">
        <v>1498567.36</v>
      </c>
      <c r="M77" s="15">
        <v>698879.3</v>
      </c>
      <c r="N77" s="13" t="s">
        <v>339</v>
      </c>
      <c r="O77" s="13" t="s">
        <v>340</v>
      </c>
    </row>
    <row r="78" spans="1:15" x14ac:dyDescent="0.2">
      <c r="A78" s="18">
        <v>76</v>
      </c>
      <c r="B78" s="18" t="s">
        <v>601</v>
      </c>
      <c r="C78" s="13" t="s">
        <v>126</v>
      </c>
      <c r="D78" s="18">
        <v>188621919</v>
      </c>
      <c r="E78" s="13" t="s">
        <v>1043</v>
      </c>
      <c r="F78" s="13" t="s">
        <v>602</v>
      </c>
      <c r="G78" s="13" t="s">
        <v>216</v>
      </c>
      <c r="H78" s="14">
        <v>45212</v>
      </c>
      <c r="I78" s="14">
        <v>46142</v>
      </c>
      <c r="J78" s="15">
        <v>439168.61</v>
      </c>
      <c r="K78" s="15">
        <v>0</v>
      </c>
      <c r="L78" s="15">
        <v>439168.61</v>
      </c>
      <c r="M78" s="15">
        <v>366751.77999999997</v>
      </c>
      <c r="N78" s="13" t="s">
        <v>261</v>
      </c>
      <c r="O78" s="13" t="s">
        <v>262</v>
      </c>
    </row>
    <row r="79" spans="1:15" x14ac:dyDescent="0.2">
      <c r="A79" s="18">
        <v>77</v>
      </c>
      <c r="B79" s="18" t="s">
        <v>476</v>
      </c>
      <c r="C79" s="13" t="s">
        <v>59</v>
      </c>
      <c r="D79" s="18">
        <v>188716281</v>
      </c>
      <c r="E79" s="13" t="s">
        <v>1072</v>
      </c>
      <c r="F79" s="13" t="s">
        <v>477</v>
      </c>
      <c r="G79" s="13" t="s">
        <v>216</v>
      </c>
      <c r="H79" s="14">
        <v>45219</v>
      </c>
      <c r="I79" s="14">
        <v>46142</v>
      </c>
      <c r="J79" s="15">
        <v>1781900.41</v>
      </c>
      <c r="K79" s="15">
        <v>0</v>
      </c>
      <c r="L79" s="15">
        <v>1781900.41</v>
      </c>
      <c r="M79" s="15">
        <v>1236920.8700000001</v>
      </c>
      <c r="N79" s="13" t="s">
        <v>377</v>
      </c>
      <c r="O79" s="13" t="s">
        <v>378</v>
      </c>
    </row>
    <row r="80" spans="1:15" x14ac:dyDescent="0.2">
      <c r="A80" s="18">
        <v>78</v>
      </c>
      <c r="B80" s="18" t="s">
        <v>603</v>
      </c>
      <c r="C80" s="13" t="s">
        <v>61</v>
      </c>
      <c r="D80" s="18">
        <v>188710061</v>
      </c>
      <c r="E80" s="13" t="s">
        <v>361</v>
      </c>
      <c r="F80" s="13" t="s">
        <v>604</v>
      </c>
      <c r="G80" s="13" t="s">
        <v>216</v>
      </c>
      <c r="H80" s="14">
        <v>45229</v>
      </c>
      <c r="I80" s="14">
        <v>46112</v>
      </c>
      <c r="J80" s="15">
        <v>220000</v>
      </c>
      <c r="K80" s="15">
        <v>0</v>
      </c>
      <c r="L80" s="15">
        <v>220000</v>
      </c>
      <c r="M80" s="15">
        <v>0</v>
      </c>
      <c r="N80" s="13" t="s">
        <v>261</v>
      </c>
      <c r="O80" s="13" t="s">
        <v>262</v>
      </c>
    </row>
    <row r="81" spans="1:15" x14ac:dyDescent="0.2">
      <c r="A81" s="18">
        <v>79</v>
      </c>
      <c r="B81" s="18" t="s">
        <v>605</v>
      </c>
      <c r="C81" s="13" t="s">
        <v>63</v>
      </c>
      <c r="D81" s="18">
        <v>188785847</v>
      </c>
      <c r="E81" s="13" t="s">
        <v>1050</v>
      </c>
      <c r="F81" s="13" t="s">
        <v>606</v>
      </c>
      <c r="G81" s="13" t="s">
        <v>216</v>
      </c>
      <c r="H81" s="14">
        <v>45229</v>
      </c>
      <c r="I81" s="14">
        <v>45930</v>
      </c>
      <c r="J81" s="15">
        <v>578507.97</v>
      </c>
      <c r="K81" s="15">
        <v>0</v>
      </c>
      <c r="L81" s="15">
        <v>578507.97</v>
      </c>
      <c r="M81" s="15">
        <v>531261.19999999995</v>
      </c>
      <c r="N81" s="13" t="s">
        <v>261</v>
      </c>
      <c r="O81" s="13" t="s">
        <v>262</v>
      </c>
    </row>
    <row r="82" spans="1:15" x14ac:dyDescent="0.2">
      <c r="A82" s="18">
        <v>80</v>
      </c>
      <c r="B82" s="18" t="s">
        <v>337</v>
      </c>
      <c r="C82" s="13" t="s">
        <v>240</v>
      </c>
      <c r="D82" s="18">
        <v>125447177</v>
      </c>
      <c r="E82" s="13" t="s">
        <v>387</v>
      </c>
      <c r="F82" s="13" t="s">
        <v>338</v>
      </c>
      <c r="G82" s="13" t="s">
        <v>216</v>
      </c>
      <c r="H82" s="14">
        <v>45230</v>
      </c>
      <c r="I82" s="14">
        <v>46112</v>
      </c>
      <c r="J82" s="15">
        <v>8388800</v>
      </c>
      <c r="K82" s="15">
        <v>0</v>
      </c>
      <c r="L82" s="15">
        <v>8388800</v>
      </c>
      <c r="M82" s="15">
        <v>7992723.1999999993</v>
      </c>
      <c r="N82" s="13" t="s">
        <v>339</v>
      </c>
      <c r="O82" s="13" t="s">
        <v>340</v>
      </c>
    </row>
    <row r="83" spans="1:15" x14ac:dyDescent="0.2">
      <c r="A83" s="18">
        <v>81</v>
      </c>
      <c r="B83" s="18" t="s">
        <v>607</v>
      </c>
      <c r="C83" s="13" t="s">
        <v>608</v>
      </c>
      <c r="D83" s="18">
        <v>188675190</v>
      </c>
      <c r="E83" s="13" t="s">
        <v>1051</v>
      </c>
      <c r="F83" s="13" t="s">
        <v>609</v>
      </c>
      <c r="G83" s="13" t="s">
        <v>216</v>
      </c>
      <c r="H83" s="14">
        <v>45240</v>
      </c>
      <c r="I83" s="14">
        <v>45991</v>
      </c>
      <c r="J83" s="15">
        <v>719857.69</v>
      </c>
      <c r="K83" s="15">
        <v>0</v>
      </c>
      <c r="L83" s="15">
        <v>719857.69</v>
      </c>
      <c r="M83" s="15">
        <v>261951.61000000002</v>
      </c>
      <c r="N83" s="13" t="s">
        <v>261</v>
      </c>
      <c r="O83" s="13" t="s">
        <v>262</v>
      </c>
    </row>
    <row r="84" spans="1:15" x14ac:dyDescent="0.2">
      <c r="A84" s="18">
        <v>82</v>
      </c>
      <c r="B84" s="18" t="s">
        <v>610</v>
      </c>
      <c r="C84" s="13" t="s">
        <v>13</v>
      </c>
      <c r="D84" s="18">
        <v>124110246</v>
      </c>
      <c r="E84" s="13" t="s">
        <v>1052</v>
      </c>
      <c r="F84" s="13" t="s">
        <v>611</v>
      </c>
      <c r="G84" s="13" t="s">
        <v>216</v>
      </c>
      <c r="H84" s="14">
        <v>45244</v>
      </c>
      <c r="I84" s="14">
        <v>46142</v>
      </c>
      <c r="J84" s="15">
        <v>775438.98</v>
      </c>
      <c r="K84" s="15">
        <v>0</v>
      </c>
      <c r="L84" s="15">
        <v>775438.98</v>
      </c>
      <c r="M84" s="15">
        <v>161614.31000000003</v>
      </c>
      <c r="N84" s="13" t="s">
        <v>261</v>
      </c>
      <c r="O84" s="13" t="s">
        <v>262</v>
      </c>
    </row>
    <row r="85" spans="1:15" x14ac:dyDescent="0.2">
      <c r="A85" s="18">
        <v>83</v>
      </c>
      <c r="B85" s="18" t="s">
        <v>505</v>
      </c>
      <c r="C85" s="13" t="s">
        <v>506</v>
      </c>
      <c r="D85" s="18">
        <v>290757560</v>
      </c>
      <c r="E85" s="13" t="s">
        <v>269</v>
      </c>
      <c r="F85" s="13" t="s">
        <v>507</v>
      </c>
      <c r="G85" s="13" t="s">
        <v>216</v>
      </c>
      <c r="H85" s="14">
        <v>45245</v>
      </c>
      <c r="I85" s="14">
        <v>46142</v>
      </c>
      <c r="J85" s="15">
        <v>2492271.81</v>
      </c>
      <c r="K85" s="15">
        <v>0</v>
      </c>
      <c r="L85" s="15">
        <v>2492271.81</v>
      </c>
      <c r="M85" s="15">
        <v>1426243.99</v>
      </c>
      <c r="N85" s="13" t="s">
        <v>242</v>
      </c>
      <c r="O85" s="13" t="s">
        <v>243</v>
      </c>
    </row>
    <row r="86" spans="1:15" x14ac:dyDescent="0.2">
      <c r="A86" s="18">
        <v>84</v>
      </c>
      <c r="B86" s="18" t="s">
        <v>612</v>
      </c>
      <c r="C86" s="13" t="s">
        <v>13</v>
      </c>
      <c r="D86" s="18">
        <v>124110246</v>
      </c>
      <c r="E86" s="13" t="s">
        <v>1052</v>
      </c>
      <c r="F86" s="13" t="s">
        <v>613</v>
      </c>
      <c r="G86" s="13" t="s">
        <v>216</v>
      </c>
      <c r="H86" s="14">
        <v>45244</v>
      </c>
      <c r="I86" s="14">
        <v>46142</v>
      </c>
      <c r="J86" s="15">
        <v>623526.98</v>
      </c>
      <c r="K86" s="15">
        <v>0</v>
      </c>
      <c r="L86" s="15">
        <v>623526.98</v>
      </c>
      <c r="M86" s="15">
        <v>174483.73</v>
      </c>
      <c r="N86" s="13" t="s">
        <v>261</v>
      </c>
      <c r="O86" s="13" t="s">
        <v>262</v>
      </c>
    </row>
    <row r="87" spans="1:15" x14ac:dyDescent="0.2">
      <c r="A87" s="18">
        <v>85</v>
      </c>
      <c r="B87" s="18" t="s">
        <v>614</v>
      </c>
      <c r="C87" s="13" t="s">
        <v>13</v>
      </c>
      <c r="D87" s="18">
        <v>124110246</v>
      </c>
      <c r="E87" s="13" t="s">
        <v>1052</v>
      </c>
      <c r="F87" s="13" t="s">
        <v>615</v>
      </c>
      <c r="G87" s="13" t="s">
        <v>236</v>
      </c>
      <c r="H87" s="14">
        <v>45245</v>
      </c>
      <c r="I87" s="14">
        <v>45688</v>
      </c>
      <c r="J87" s="15">
        <v>511998.02</v>
      </c>
      <c r="K87" s="15">
        <v>0</v>
      </c>
      <c r="L87" s="15">
        <v>511998.02</v>
      </c>
      <c r="M87" s="15">
        <v>504381.30999999994</v>
      </c>
      <c r="N87" s="13" t="s">
        <v>261</v>
      </c>
      <c r="O87" s="13" t="s">
        <v>262</v>
      </c>
    </row>
    <row r="88" spans="1:15" x14ac:dyDescent="0.2">
      <c r="A88" s="18">
        <v>86</v>
      </c>
      <c r="B88" s="18" t="s">
        <v>616</v>
      </c>
      <c r="C88" s="13" t="s">
        <v>13</v>
      </c>
      <c r="D88" s="18">
        <v>124110246</v>
      </c>
      <c r="E88" s="13" t="s">
        <v>1052</v>
      </c>
      <c r="F88" s="13" t="s">
        <v>617</v>
      </c>
      <c r="G88" s="13" t="s">
        <v>216</v>
      </c>
      <c r="H88" s="14">
        <v>45250</v>
      </c>
      <c r="I88" s="14">
        <v>46142</v>
      </c>
      <c r="J88" s="15">
        <v>179336.56</v>
      </c>
      <c r="K88" s="15">
        <v>0</v>
      </c>
      <c r="L88" s="15">
        <v>179336.56</v>
      </c>
      <c r="M88" s="15">
        <v>63980</v>
      </c>
      <c r="N88" s="13" t="s">
        <v>261</v>
      </c>
      <c r="O88" s="13" t="s">
        <v>262</v>
      </c>
    </row>
    <row r="89" spans="1:15" x14ac:dyDescent="0.2">
      <c r="A89" s="18">
        <v>87</v>
      </c>
      <c r="B89" s="18" t="s">
        <v>618</v>
      </c>
      <c r="C89" s="13" t="s">
        <v>619</v>
      </c>
      <c r="D89" s="18">
        <v>240329870</v>
      </c>
      <c r="E89" s="13" t="s">
        <v>393</v>
      </c>
      <c r="F89" s="13" t="s">
        <v>620</v>
      </c>
      <c r="G89" s="13" t="s">
        <v>216</v>
      </c>
      <c r="H89" s="14">
        <v>45253</v>
      </c>
      <c r="I89" s="14">
        <v>46022</v>
      </c>
      <c r="J89" s="15">
        <v>900000</v>
      </c>
      <c r="K89" s="15">
        <v>0</v>
      </c>
      <c r="L89" s="15">
        <v>900000</v>
      </c>
      <c r="M89" s="15">
        <v>152322.46</v>
      </c>
      <c r="N89" s="13" t="s">
        <v>313</v>
      </c>
      <c r="O89" s="13" t="s">
        <v>314</v>
      </c>
    </row>
    <row r="90" spans="1:15" x14ac:dyDescent="0.2">
      <c r="A90" s="18">
        <v>88</v>
      </c>
      <c r="B90" s="18" t="s">
        <v>621</v>
      </c>
      <c r="C90" s="13" t="s">
        <v>622</v>
      </c>
      <c r="D90" s="18">
        <v>302496128</v>
      </c>
      <c r="E90" s="13" t="s">
        <v>1054</v>
      </c>
      <c r="F90" s="13" t="s">
        <v>623</v>
      </c>
      <c r="G90" s="13" t="s">
        <v>236</v>
      </c>
      <c r="H90" s="14">
        <v>45265</v>
      </c>
      <c r="I90" s="14">
        <v>45747</v>
      </c>
      <c r="J90" s="15">
        <v>59816.94</v>
      </c>
      <c r="K90" s="15">
        <v>0</v>
      </c>
      <c r="L90" s="15">
        <v>59816.94</v>
      </c>
      <c r="M90" s="15">
        <v>57409.010000000009</v>
      </c>
      <c r="N90" s="13" t="s">
        <v>377</v>
      </c>
      <c r="O90" s="13" t="s">
        <v>378</v>
      </c>
    </row>
    <row r="91" spans="1:15" x14ac:dyDescent="0.2">
      <c r="A91" s="18">
        <v>89</v>
      </c>
      <c r="B91" s="18" t="s">
        <v>263</v>
      </c>
      <c r="C91" s="13" t="s">
        <v>264</v>
      </c>
      <c r="D91" s="18">
        <v>124110246</v>
      </c>
      <c r="E91" s="13" t="s">
        <v>1052</v>
      </c>
      <c r="F91" s="13" t="s">
        <v>265</v>
      </c>
      <c r="G91" s="13" t="s">
        <v>216</v>
      </c>
      <c r="H91" s="14">
        <v>45271</v>
      </c>
      <c r="I91" s="14">
        <v>46022</v>
      </c>
      <c r="J91" s="15">
        <v>21034701.09</v>
      </c>
      <c r="K91" s="15">
        <v>0</v>
      </c>
      <c r="L91" s="15">
        <v>21034701.09</v>
      </c>
      <c r="M91" s="15">
        <v>2774621.9899999998</v>
      </c>
      <c r="N91" s="13" t="s">
        <v>266</v>
      </c>
      <c r="O91" s="13" t="s">
        <v>267</v>
      </c>
    </row>
    <row r="92" spans="1:15" x14ac:dyDescent="0.2">
      <c r="A92" s="18">
        <v>90</v>
      </c>
      <c r="B92" s="18" t="s">
        <v>624</v>
      </c>
      <c r="C92" s="13" t="s">
        <v>59</v>
      </c>
      <c r="D92" s="18">
        <v>188716281</v>
      </c>
      <c r="E92" s="13" t="s">
        <v>1072</v>
      </c>
      <c r="F92" s="13" t="s">
        <v>625</v>
      </c>
      <c r="G92" s="13" t="s">
        <v>216</v>
      </c>
      <c r="H92" s="14">
        <v>45282</v>
      </c>
      <c r="I92" s="14">
        <v>46081</v>
      </c>
      <c r="J92" s="15">
        <v>600000</v>
      </c>
      <c r="K92" s="15">
        <v>0</v>
      </c>
      <c r="L92" s="15">
        <v>600000</v>
      </c>
      <c r="M92" s="15">
        <v>298107.10000000003</v>
      </c>
      <c r="N92" s="13" t="s">
        <v>377</v>
      </c>
      <c r="O92" s="13" t="s">
        <v>378</v>
      </c>
    </row>
    <row r="93" spans="1:15" x14ac:dyDescent="0.2">
      <c r="A93" s="18">
        <v>91</v>
      </c>
      <c r="B93" s="18" t="s">
        <v>626</v>
      </c>
      <c r="C93" s="13" t="s">
        <v>148</v>
      </c>
      <c r="D93" s="18">
        <v>304993367</v>
      </c>
      <c r="E93" s="13" t="s">
        <v>1055</v>
      </c>
      <c r="F93" s="13" t="s">
        <v>627</v>
      </c>
      <c r="G93" s="13" t="s">
        <v>216</v>
      </c>
      <c r="H93" s="14">
        <v>45288</v>
      </c>
      <c r="I93" s="14">
        <v>46142</v>
      </c>
      <c r="J93" s="15">
        <v>2267325</v>
      </c>
      <c r="K93" s="15">
        <v>0</v>
      </c>
      <c r="L93" s="15">
        <v>2267325</v>
      </c>
      <c r="M93" s="15">
        <v>761105.42999999993</v>
      </c>
      <c r="N93" s="13" t="s">
        <v>377</v>
      </c>
      <c r="O93" s="13" t="s">
        <v>378</v>
      </c>
    </row>
    <row r="94" spans="1:15" x14ac:dyDescent="0.2">
      <c r="A94" s="18">
        <v>92</v>
      </c>
      <c r="B94" s="18" t="s">
        <v>628</v>
      </c>
      <c r="C94" s="13" t="s">
        <v>180</v>
      </c>
      <c r="D94" s="18">
        <v>188675190</v>
      </c>
      <c r="E94" s="13" t="s">
        <v>1051</v>
      </c>
      <c r="F94" s="13" t="s">
        <v>629</v>
      </c>
      <c r="G94" s="13" t="s">
        <v>216</v>
      </c>
      <c r="H94" s="14">
        <v>45288</v>
      </c>
      <c r="I94" s="14">
        <v>46142</v>
      </c>
      <c r="J94" s="15">
        <v>999901.33</v>
      </c>
      <c r="K94" s="15">
        <v>0</v>
      </c>
      <c r="L94" s="15">
        <v>999901.33</v>
      </c>
      <c r="M94" s="15">
        <v>780269.54</v>
      </c>
      <c r="N94" s="13" t="s">
        <v>261</v>
      </c>
      <c r="O94" s="13" t="s">
        <v>262</v>
      </c>
    </row>
    <row r="95" spans="1:15" x14ac:dyDescent="0.2">
      <c r="A95" s="18">
        <v>93</v>
      </c>
      <c r="B95" s="18" t="s">
        <v>346</v>
      </c>
      <c r="C95" s="13" t="s">
        <v>39</v>
      </c>
      <c r="D95" s="18">
        <v>302848387</v>
      </c>
      <c r="E95" s="13" t="s">
        <v>347</v>
      </c>
      <c r="F95" s="13" t="s">
        <v>348</v>
      </c>
      <c r="G95" s="13" t="s">
        <v>216</v>
      </c>
      <c r="H95" s="14">
        <v>45288</v>
      </c>
      <c r="I95" s="14">
        <v>46142</v>
      </c>
      <c r="J95" s="15">
        <v>7132597.9400000004</v>
      </c>
      <c r="K95" s="15">
        <v>0</v>
      </c>
      <c r="L95" s="15">
        <v>7132597.9400000004</v>
      </c>
      <c r="M95" s="15">
        <v>3616746.9400000004</v>
      </c>
      <c r="N95" s="13" t="s">
        <v>222</v>
      </c>
      <c r="O95" s="13" t="s">
        <v>223</v>
      </c>
    </row>
    <row r="96" spans="1:15" x14ac:dyDescent="0.2">
      <c r="A96" s="18">
        <v>94</v>
      </c>
      <c r="B96" s="18" t="s">
        <v>239</v>
      </c>
      <c r="C96" s="13" t="s">
        <v>240</v>
      </c>
      <c r="D96" s="18">
        <v>125447177</v>
      </c>
      <c r="E96" s="13" t="s">
        <v>387</v>
      </c>
      <c r="F96" s="13" t="s">
        <v>241</v>
      </c>
      <c r="G96" s="13" t="s">
        <v>216</v>
      </c>
      <c r="H96" s="14">
        <v>45291</v>
      </c>
      <c r="I96" s="14">
        <v>46142</v>
      </c>
      <c r="J96" s="15">
        <v>76677647.450000003</v>
      </c>
      <c r="K96" s="15">
        <v>0</v>
      </c>
      <c r="L96" s="15">
        <v>76677647.450000003</v>
      </c>
      <c r="M96" s="15">
        <v>38511585.50999999</v>
      </c>
      <c r="N96" s="13" t="s">
        <v>242</v>
      </c>
      <c r="O96" s="13" t="s">
        <v>243</v>
      </c>
    </row>
    <row r="97" spans="1:15" x14ac:dyDescent="0.2">
      <c r="A97" s="18">
        <v>95</v>
      </c>
      <c r="B97" s="18" t="s">
        <v>630</v>
      </c>
      <c r="C97" s="13" t="s">
        <v>13</v>
      </c>
      <c r="D97" s="18">
        <v>124110246</v>
      </c>
      <c r="E97" s="13" t="s">
        <v>1052</v>
      </c>
      <c r="F97" s="13" t="s">
        <v>631</v>
      </c>
      <c r="G97" s="13" t="s">
        <v>216</v>
      </c>
      <c r="H97" s="14">
        <v>45293</v>
      </c>
      <c r="I97" s="14">
        <v>46142</v>
      </c>
      <c r="J97" s="15">
        <v>995071.37</v>
      </c>
      <c r="K97" s="15">
        <v>0</v>
      </c>
      <c r="L97" s="15">
        <v>995071.37</v>
      </c>
      <c r="M97" s="15">
        <v>78007.5</v>
      </c>
      <c r="N97" s="13" t="s">
        <v>261</v>
      </c>
      <c r="O97" s="13" t="s">
        <v>262</v>
      </c>
    </row>
    <row r="98" spans="1:15" x14ac:dyDescent="0.2">
      <c r="A98" s="18">
        <v>96</v>
      </c>
      <c r="B98" s="18" t="s">
        <v>632</v>
      </c>
      <c r="C98" s="13" t="s">
        <v>13</v>
      </c>
      <c r="D98" s="18">
        <v>124110246</v>
      </c>
      <c r="E98" s="13" t="s">
        <v>1052</v>
      </c>
      <c r="F98" s="13" t="s">
        <v>633</v>
      </c>
      <c r="G98" s="13" t="s">
        <v>216</v>
      </c>
      <c r="H98" s="14">
        <v>45294</v>
      </c>
      <c r="I98" s="14">
        <v>46022</v>
      </c>
      <c r="J98" s="15">
        <v>951503.56</v>
      </c>
      <c r="K98" s="15">
        <v>0</v>
      </c>
      <c r="L98" s="15">
        <v>951503.56</v>
      </c>
      <c r="M98" s="15">
        <v>747044.61</v>
      </c>
      <c r="N98" s="13" t="s">
        <v>261</v>
      </c>
      <c r="O98" s="13" t="s">
        <v>262</v>
      </c>
    </row>
    <row r="99" spans="1:15" x14ac:dyDescent="0.2">
      <c r="A99" s="18">
        <v>97</v>
      </c>
      <c r="B99" s="18" t="s">
        <v>510</v>
      </c>
      <c r="C99" s="13" t="s">
        <v>134</v>
      </c>
      <c r="D99" s="18">
        <v>188610666</v>
      </c>
      <c r="E99" s="13" t="s">
        <v>511</v>
      </c>
      <c r="F99" s="13" t="s">
        <v>512</v>
      </c>
      <c r="G99" s="13" t="s">
        <v>216</v>
      </c>
      <c r="H99" s="14">
        <v>45296</v>
      </c>
      <c r="I99" s="14">
        <v>46142</v>
      </c>
      <c r="J99" s="15">
        <v>2477558.42</v>
      </c>
      <c r="K99" s="15">
        <v>0</v>
      </c>
      <c r="L99" s="15">
        <v>2477558.42</v>
      </c>
      <c r="M99" s="15">
        <v>1068737.67</v>
      </c>
      <c r="N99" s="13" t="s">
        <v>261</v>
      </c>
      <c r="O99" s="13" t="s">
        <v>262</v>
      </c>
    </row>
    <row r="100" spans="1:15" x14ac:dyDescent="0.2">
      <c r="A100" s="18">
        <v>98</v>
      </c>
      <c r="B100" s="18" t="s">
        <v>634</v>
      </c>
      <c r="C100" s="13" t="s">
        <v>82</v>
      </c>
      <c r="D100" s="18">
        <v>288739270</v>
      </c>
      <c r="E100" s="13" t="s">
        <v>1056</v>
      </c>
      <c r="F100" s="13" t="s">
        <v>635</v>
      </c>
      <c r="G100" s="13" t="s">
        <v>216</v>
      </c>
      <c r="H100" s="14">
        <v>45296</v>
      </c>
      <c r="I100" s="14">
        <v>46142</v>
      </c>
      <c r="J100" s="15">
        <v>991481.45</v>
      </c>
      <c r="K100" s="15">
        <v>0</v>
      </c>
      <c r="L100" s="15">
        <v>991481.45</v>
      </c>
      <c r="M100" s="15">
        <v>83610.62000000001</v>
      </c>
      <c r="N100" s="13" t="s">
        <v>261</v>
      </c>
      <c r="O100" s="13" t="s">
        <v>262</v>
      </c>
    </row>
    <row r="101" spans="1:15" x14ac:dyDescent="0.2">
      <c r="A101" s="18">
        <v>99</v>
      </c>
      <c r="B101" s="18" t="s">
        <v>636</v>
      </c>
      <c r="C101" s="13" t="s">
        <v>186</v>
      </c>
      <c r="D101" s="18">
        <v>188770044</v>
      </c>
      <c r="E101" s="13" t="s">
        <v>1057</v>
      </c>
      <c r="F101" s="13" t="s">
        <v>637</v>
      </c>
      <c r="G101" s="13" t="s">
        <v>216</v>
      </c>
      <c r="H101" s="14">
        <v>45300</v>
      </c>
      <c r="I101" s="14">
        <v>46142</v>
      </c>
      <c r="J101" s="15">
        <v>1706003.67</v>
      </c>
      <c r="K101" s="15">
        <v>0</v>
      </c>
      <c r="L101" s="15">
        <v>1706003.67</v>
      </c>
      <c r="M101" s="15">
        <v>619167.85</v>
      </c>
      <c r="N101" s="13" t="s">
        <v>261</v>
      </c>
      <c r="O101" s="13" t="s">
        <v>262</v>
      </c>
    </row>
    <row r="102" spans="1:15" x14ac:dyDescent="0.2">
      <c r="A102" s="18">
        <v>100</v>
      </c>
      <c r="B102" s="18" t="s">
        <v>638</v>
      </c>
      <c r="C102" s="13" t="s">
        <v>170</v>
      </c>
      <c r="D102" s="18">
        <v>188706935</v>
      </c>
      <c r="E102" s="13" t="s">
        <v>1058</v>
      </c>
      <c r="F102" s="13" t="s">
        <v>639</v>
      </c>
      <c r="G102" s="13" t="s">
        <v>216</v>
      </c>
      <c r="H102" s="14">
        <v>45301</v>
      </c>
      <c r="I102" s="14">
        <v>46142</v>
      </c>
      <c r="J102" s="15">
        <v>1286610</v>
      </c>
      <c r="K102" s="15">
        <v>0</v>
      </c>
      <c r="L102" s="15">
        <v>1286610</v>
      </c>
      <c r="M102" s="15">
        <v>17804.980000000003</v>
      </c>
      <c r="N102" s="13" t="s">
        <v>261</v>
      </c>
      <c r="O102" s="13" t="s">
        <v>262</v>
      </c>
    </row>
    <row r="103" spans="1:15" x14ac:dyDescent="0.2">
      <c r="A103" s="18">
        <v>101</v>
      </c>
      <c r="B103" s="18" t="s">
        <v>640</v>
      </c>
      <c r="C103" s="13" t="s">
        <v>140</v>
      </c>
      <c r="D103" s="18">
        <v>111950581</v>
      </c>
      <c r="E103" s="13" t="s">
        <v>1032</v>
      </c>
      <c r="F103" s="13" t="s">
        <v>641</v>
      </c>
      <c r="G103" s="13" t="s">
        <v>216</v>
      </c>
      <c r="H103" s="14">
        <v>45303</v>
      </c>
      <c r="I103" s="14">
        <v>45869</v>
      </c>
      <c r="J103" s="15">
        <v>59992.17</v>
      </c>
      <c r="K103" s="15">
        <v>0</v>
      </c>
      <c r="L103" s="15">
        <v>59992.17</v>
      </c>
      <c r="M103" s="15">
        <v>50231.94</v>
      </c>
      <c r="N103" s="13" t="s">
        <v>377</v>
      </c>
      <c r="O103" s="13" t="s">
        <v>378</v>
      </c>
    </row>
    <row r="104" spans="1:15" x14ac:dyDescent="0.2">
      <c r="A104" s="18">
        <v>102</v>
      </c>
      <c r="B104" s="18" t="s">
        <v>642</v>
      </c>
      <c r="C104" s="13" t="s">
        <v>82</v>
      </c>
      <c r="D104" s="18">
        <v>288739270</v>
      </c>
      <c r="E104" s="13" t="s">
        <v>1056</v>
      </c>
      <c r="F104" s="13" t="s">
        <v>643</v>
      </c>
      <c r="G104" s="13" t="s">
        <v>216</v>
      </c>
      <c r="H104" s="14">
        <v>45306</v>
      </c>
      <c r="I104" s="14">
        <v>45900</v>
      </c>
      <c r="J104" s="15">
        <v>1400000</v>
      </c>
      <c r="K104" s="15">
        <v>0</v>
      </c>
      <c r="L104" s="15">
        <v>1400000</v>
      </c>
      <c r="M104" s="15">
        <v>1172579.5499999998</v>
      </c>
      <c r="N104" s="13" t="s">
        <v>261</v>
      </c>
      <c r="O104" s="13" t="s">
        <v>262</v>
      </c>
    </row>
    <row r="105" spans="1:15" x14ac:dyDescent="0.2">
      <c r="A105" s="18">
        <v>103</v>
      </c>
      <c r="B105" s="18" t="s">
        <v>644</v>
      </c>
      <c r="C105" s="13" t="s">
        <v>645</v>
      </c>
      <c r="D105" s="18">
        <v>288739270</v>
      </c>
      <c r="E105" s="13" t="s">
        <v>1056</v>
      </c>
      <c r="F105" s="13" t="s">
        <v>646</v>
      </c>
      <c r="G105" s="13" t="s">
        <v>216</v>
      </c>
      <c r="H105" s="14">
        <v>45303</v>
      </c>
      <c r="I105" s="14">
        <v>46022</v>
      </c>
      <c r="J105" s="15">
        <v>1874256.65</v>
      </c>
      <c r="K105" s="15">
        <v>0</v>
      </c>
      <c r="L105" s="15">
        <v>1874256.65</v>
      </c>
      <c r="M105" s="15">
        <v>1423280.87</v>
      </c>
      <c r="N105" s="13" t="s">
        <v>261</v>
      </c>
      <c r="O105" s="13" t="s">
        <v>262</v>
      </c>
    </row>
    <row r="106" spans="1:15" x14ac:dyDescent="0.2">
      <c r="A106" s="18">
        <v>104</v>
      </c>
      <c r="B106" s="18" t="s">
        <v>647</v>
      </c>
      <c r="C106" s="13" t="s">
        <v>80</v>
      </c>
      <c r="D106" s="18">
        <v>188774822</v>
      </c>
      <c r="E106" s="13" t="s">
        <v>486</v>
      </c>
      <c r="F106" s="13" t="s">
        <v>648</v>
      </c>
      <c r="G106" s="13" t="s">
        <v>216</v>
      </c>
      <c r="H106" s="14">
        <v>45306</v>
      </c>
      <c r="I106" s="14">
        <v>46022</v>
      </c>
      <c r="J106" s="15">
        <v>1432269.98</v>
      </c>
      <c r="K106" s="15">
        <v>0</v>
      </c>
      <c r="L106" s="15">
        <v>1432269.98</v>
      </c>
      <c r="M106" s="15">
        <v>1125806</v>
      </c>
      <c r="N106" s="13" t="s">
        <v>261</v>
      </c>
      <c r="O106" s="13" t="s">
        <v>262</v>
      </c>
    </row>
    <row r="107" spans="1:15" x14ac:dyDescent="0.2">
      <c r="A107" s="18">
        <v>105</v>
      </c>
      <c r="B107" s="18" t="s">
        <v>478</v>
      </c>
      <c r="C107" s="13" t="s">
        <v>114</v>
      </c>
      <c r="D107" s="18">
        <v>188607150</v>
      </c>
      <c r="E107" s="13" t="s">
        <v>479</v>
      </c>
      <c r="F107" s="13" t="s">
        <v>480</v>
      </c>
      <c r="G107" s="13" t="s">
        <v>216</v>
      </c>
      <c r="H107" s="14">
        <v>45307</v>
      </c>
      <c r="I107" s="14">
        <v>46142</v>
      </c>
      <c r="J107" s="15">
        <v>2947738.31</v>
      </c>
      <c r="K107" s="15">
        <v>0</v>
      </c>
      <c r="L107" s="15">
        <v>2947738.31</v>
      </c>
      <c r="M107" s="15">
        <v>268517.7</v>
      </c>
      <c r="N107" s="13" t="s">
        <v>261</v>
      </c>
      <c r="O107" s="13" t="s">
        <v>262</v>
      </c>
    </row>
    <row r="108" spans="1:15" x14ac:dyDescent="0.2">
      <c r="A108" s="18">
        <v>106</v>
      </c>
      <c r="B108" s="18" t="s">
        <v>481</v>
      </c>
      <c r="C108" s="13" t="s">
        <v>116</v>
      </c>
      <c r="D108" s="18">
        <v>302672804</v>
      </c>
      <c r="E108" s="13" t="s">
        <v>482</v>
      </c>
      <c r="F108" s="13" t="s">
        <v>483</v>
      </c>
      <c r="G108" s="13" t="s">
        <v>216</v>
      </c>
      <c r="H108" s="14">
        <v>45307</v>
      </c>
      <c r="I108" s="14">
        <v>46022</v>
      </c>
      <c r="J108" s="15">
        <v>2897286.55</v>
      </c>
      <c r="K108" s="15">
        <v>0</v>
      </c>
      <c r="L108" s="15">
        <v>2897286.55</v>
      </c>
      <c r="M108" s="15">
        <v>1451183.33</v>
      </c>
      <c r="N108" s="13" t="s">
        <v>247</v>
      </c>
      <c r="O108" s="13" t="s">
        <v>248</v>
      </c>
    </row>
    <row r="109" spans="1:15" x14ac:dyDescent="0.2">
      <c r="A109" s="18">
        <v>107</v>
      </c>
      <c r="B109" s="18" t="s">
        <v>649</v>
      </c>
      <c r="C109" s="13" t="s">
        <v>13</v>
      </c>
      <c r="D109" s="18">
        <v>124110246</v>
      </c>
      <c r="E109" s="13" t="s">
        <v>1052</v>
      </c>
      <c r="F109" s="13" t="s">
        <v>650</v>
      </c>
      <c r="G109" s="13" t="s">
        <v>216</v>
      </c>
      <c r="H109" s="14">
        <v>45307</v>
      </c>
      <c r="I109" s="14">
        <v>46022</v>
      </c>
      <c r="J109" s="15">
        <v>2397999.9900000002</v>
      </c>
      <c r="K109" s="15">
        <v>0</v>
      </c>
      <c r="L109" s="15">
        <v>2397999.9900000002</v>
      </c>
      <c r="M109" s="15">
        <v>694522.20000000007</v>
      </c>
      <c r="N109" s="13" t="s">
        <v>261</v>
      </c>
      <c r="O109" s="13" t="s">
        <v>262</v>
      </c>
    </row>
    <row r="110" spans="1:15" x14ac:dyDescent="0.2">
      <c r="A110" s="18">
        <v>108</v>
      </c>
      <c r="B110" s="18" t="s">
        <v>651</v>
      </c>
      <c r="C110" s="13" t="s">
        <v>192</v>
      </c>
      <c r="D110" s="18">
        <v>122889756</v>
      </c>
      <c r="E110" s="13" t="s">
        <v>1059</v>
      </c>
      <c r="F110" s="13" t="s">
        <v>652</v>
      </c>
      <c r="G110" s="13" t="s">
        <v>216</v>
      </c>
      <c r="H110" s="14">
        <v>45308</v>
      </c>
      <c r="I110" s="14">
        <v>45991</v>
      </c>
      <c r="J110" s="15">
        <v>1692939.01</v>
      </c>
      <c r="K110" s="15">
        <v>0</v>
      </c>
      <c r="L110" s="15">
        <v>1692939.01</v>
      </c>
      <c r="M110" s="15">
        <v>878648.27</v>
      </c>
      <c r="N110" s="13" t="s">
        <v>247</v>
      </c>
      <c r="O110" s="13" t="s">
        <v>248</v>
      </c>
    </row>
    <row r="111" spans="1:15" x14ac:dyDescent="0.2">
      <c r="A111" s="18">
        <v>109</v>
      </c>
      <c r="B111" s="18" t="s">
        <v>497</v>
      </c>
      <c r="C111" s="13" t="s">
        <v>130</v>
      </c>
      <c r="D111" s="18">
        <v>302560374</v>
      </c>
      <c r="E111" s="13" t="s">
        <v>498</v>
      </c>
      <c r="F111" s="13" t="s">
        <v>499</v>
      </c>
      <c r="G111" s="13" t="s">
        <v>216</v>
      </c>
      <c r="H111" s="14">
        <v>45308</v>
      </c>
      <c r="I111" s="14">
        <v>45991</v>
      </c>
      <c r="J111" s="15">
        <v>2579395.42</v>
      </c>
      <c r="K111" s="15">
        <v>0</v>
      </c>
      <c r="L111" s="15">
        <v>2579395.42</v>
      </c>
      <c r="M111" s="15">
        <v>1603925.7000000002</v>
      </c>
      <c r="N111" s="13" t="s">
        <v>247</v>
      </c>
      <c r="O111" s="13" t="s">
        <v>248</v>
      </c>
    </row>
    <row r="112" spans="1:15" x14ac:dyDescent="0.2">
      <c r="A112" s="18">
        <v>110</v>
      </c>
      <c r="B112" s="18" t="s">
        <v>653</v>
      </c>
      <c r="C112" s="13" t="s">
        <v>78</v>
      </c>
      <c r="D112" s="18">
        <v>288601650</v>
      </c>
      <c r="E112" s="13" t="s">
        <v>1078</v>
      </c>
      <c r="F112" s="13" t="s">
        <v>654</v>
      </c>
      <c r="G112" s="13" t="s">
        <v>216</v>
      </c>
      <c r="H112" s="14">
        <v>45307</v>
      </c>
      <c r="I112" s="14">
        <v>46142</v>
      </c>
      <c r="J112" s="15">
        <v>997578.35</v>
      </c>
      <c r="K112" s="15">
        <v>0</v>
      </c>
      <c r="L112" s="15">
        <v>997578.35</v>
      </c>
      <c r="M112" s="15">
        <v>243013.51</v>
      </c>
      <c r="N112" s="13" t="s">
        <v>537</v>
      </c>
      <c r="O112" s="13" t="s">
        <v>538</v>
      </c>
    </row>
    <row r="113" spans="1:15" x14ac:dyDescent="0.2">
      <c r="A113" s="18">
        <v>111</v>
      </c>
      <c r="B113" s="18" t="s">
        <v>467</v>
      </c>
      <c r="C113" s="13" t="s">
        <v>110</v>
      </c>
      <c r="D113" s="18">
        <v>288697120</v>
      </c>
      <c r="E113" s="13" t="s">
        <v>468</v>
      </c>
      <c r="F113" s="13" t="s">
        <v>469</v>
      </c>
      <c r="G113" s="13" t="s">
        <v>216</v>
      </c>
      <c r="H113" s="14">
        <v>45310</v>
      </c>
      <c r="I113" s="14">
        <v>46142</v>
      </c>
      <c r="J113" s="15">
        <v>3190830</v>
      </c>
      <c r="K113" s="15">
        <v>0</v>
      </c>
      <c r="L113" s="15">
        <v>3190830</v>
      </c>
      <c r="M113" s="15">
        <v>3057966.56</v>
      </c>
      <c r="N113" s="13" t="s">
        <v>261</v>
      </c>
      <c r="O113" s="13" t="s">
        <v>262</v>
      </c>
    </row>
    <row r="114" spans="1:15" x14ac:dyDescent="0.2">
      <c r="A114" s="18">
        <v>112</v>
      </c>
      <c r="B114" s="18" t="s">
        <v>403</v>
      </c>
      <c r="C114" s="13" t="s">
        <v>41</v>
      </c>
      <c r="D114" s="18">
        <v>188656838</v>
      </c>
      <c r="E114" s="13" t="s">
        <v>446</v>
      </c>
      <c r="F114" s="13" t="s">
        <v>404</v>
      </c>
      <c r="G114" s="13" t="s">
        <v>216</v>
      </c>
      <c r="H114" s="14">
        <v>45310</v>
      </c>
      <c r="I114" s="14">
        <v>46142</v>
      </c>
      <c r="J114" s="15">
        <v>4110736.61</v>
      </c>
      <c r="K114" s="15">
        <v>0</v>
      </c>
      <c r="L114" s="15">
        <v>4110736.61</v>
      </c>
      <c r="M114" s="15">
        <v>682041.65</v>
      </c>
      <c r="N114" s="13" t="s">
        <v>261</v>
      </c>
      <c r="O114" s="13" t="s">
        <v>262</v>
      </c>
    </row>
    <row r="115" spans="1:15" x14ac:dyDescent="0.2">
      <c r="A115" s="18">
        <v>113</v>
      </c>
      <c r="B115" s="18" t="s">
        <v>443</v>
      </c>
      <c r="C115" s="13" t="s">
        <v>92</v>
      </c>
      <c r="D115" s="18">
        <v>188603515</v>
      </c>
      <c r="E115" s="13" t="s">
        <v>1028</v>
      </c>
      <c r="F115" s="13" t="s">
        <v>444</v>
      </c>
      <c r="G115" s="13" t="s">
        <v>216</v>
      </c>
      <c r="H115" s="14">
        <v>45313</v>
      </c>
      <c r="I115" s="14">
        <v>46142</v>
      </c>
      <c r="J115" s="15">
        <v>3601411.88</v>
      </c>
      <c r="K115" s="15">
        <v>0</v>
      </c>
      <c r="L115" s="15">
        <v>3601411.88</v>
      </c>
      <c r="M115" s="15">
        <v>1014842.99</v>
      </c>
      <c r="N115" s="13" t="s">
        <v>261</v>
      </c>
      <c r="O115" s="13" t="s">
        <v>262</v>
      </c>
    </row>
    <row r="116" spans="1:15" x14ac:dyDescent="0.2">
      <c r="A116" s="18">
        <v>114</v>
      </c>
      <c r="B116" s="18" t="s">
        <v>484</v>
      </c>
      <c r="C116" s="13" t="s">
        <v>485</v>
      </c>
      <c r="D116" s="18">
        <v>188774822</v>
      </c>
      <c r="E116" s="13" t="s">
        <v>486</v>
      </c>
      <c r="F116" s="13" t="s">
        <v>487</v>
      </c>
      <c r="G116" s="13" t="s">
        <v>216</v>
      </c>
      <c r="H116" s="14">
        <v>45313</v>
      </c>
      <c r="I116" s="14">
        <v>46142</v>
      </c>
      <c r="J116" s="15">
        <v>2888680.77</v>
      </c>
      <c r="K116" s="15">
        <v>0</v>
      </c>
      <c r="L116" s="15">
        <v>2888680.77</v>
      </c>
      <c r="M116" s="15">
        <v>201363.31</v>
      </c>
      <c r="N116" s="13" t="s">
        <v>261</v>
      </c>
      <c r="O116" s="13" t="s">
        <v>262</v>
      </c>
    </row>
    <row r="117" spans="1:15" x14ac:dyDescent="0.2">
      <c r="A117" s="18">
        <v>115</v>
      </c>
      <c r="B117" s="18" t="s">
        <v>655</v>
      </c>
      <c r="C117" s="13" t="s">
        <v>240</v>
      </c>
      <c r="D117" s="18">
        <v>125447177</v>
      </c>
      <c r="E117" s="13" t="s">
        <v>387</v>
      </c>
      <c r="F117" s="13" t="s">
        <v>656</v>
      </c>
      <c r="G117" s="13" t="s">
        <v>216</v>
      </c>
      <c r="H117" s="14">
        <v>45314</v>
      </c>
      <c r="I117" s="14">
        <v>46021</v>
      </c>
      <c r="J117" s="15">
        <v>1130051.1100000001</v>
      </c>
      <c r="K117" s="15">
        <v>0</v>
      </c>
      <c r="L117" s="15">
        <v>1130051.1100000001</v>
      </c>
      <c r="M117" s="15">
        <v>344000</v>
      </c>
      <c r="N117" s="13" t="s">
        <v>339</v>
      </c>
      <c r="O117" s="13" t="s">
        <v>340</v>
      </c>
    </row>
    <row r="118" spans="1:15" x14ac:dyDescent="0.2">
      <c r="A118" s="18">
        <v>116</v>
      </c>
      <c r="B118" s="18" t="s">
        <v>657</v>
      </c>
      <c r="C118" s="13" t="s">
        <v>240</v>
      </c>
      <c r="D118" s="18">
        <v>125447177</v>
      </c>
      <c r="E118" s="13" t="s">
        <v>387</v>
      </c>
      <c r="F118" s="13" t="s">
        <v>658</v>
      </c>
      <c r="G118" s="13" t="s">
        <v>216</v>
      </c>
      <c r="H118" s="14">
        <v>45314</v>
      </c>
      <c r="I118" s="14">
        <v>46021</v>
      </c>
      <c r="J118" s="15">
        <v>1142254.74</v>
      </c>
      <c r="K118" s="15">
        <v>0</v>
      </c>
      <c r="L118" s="15">
        <v>1142254.74</v>
      </c>
      <c r="M118" s="15">
        <v>352685</v>
      </c>
      <c r="N118" s="13" t="s">
        <v>339</v>
      </c>
      <c r="O118" s="13" t="s">
        <v>340</v>
      </c>
    </row>
    <row r="119" spans="1:15" x14ac:dyDescent="0.2">
      <c r="A119" s="18">
        <v>117</v>
      </c>
      <c r="B119" s="18" t="s">
        <v>659</v>
      </c>
      <c r="C119" s="13" t="s">
        <v>166</v>
      </c>
      <c r="D119" s="18">
        <v>303376861</v>
      </c>
      <c r="E119" s="13" t="s">
        <v>1060</v>
      </c>
      <c r="F119" s="13" t="s">
        <v>660</v>
      </c>
      <c r="G119" s="13" t="s">
        <v>216</v>
      </c>
      <c r="H119" s="14">
        <v>45316</v>
      </c>
      <c r="I119" s="14">
        <v>46022</v>
      </c>
      <c r="J119" s="15">
        <v>1933561.57</v>
      </c>
      <c r="K119" s="15">
        <v>0</v>
      </c>
      <c r="L119" s="15">
        <v>1933561.57</v>
      </c>
      <c r="M119" s="15">
        <v>1270086.9099999999</v>
      </c>
      <c r="N119" s="13" t="s">
        <v>247</v>
      </c>
      <c r="O119" s="13" t="s">
        <v>248</v>
      </c>
    </row>
    <row r="120" spans="1:15" x14ac:dyDescent="0.2">
      <c r="A120" s="18">
        <v>118</v>
      </c>
      <c r="B120" s="18" t="s">
        <v>661</v>
      </c>
      <c r="C120" s="13" t="s">
        <v>240</v>
      </c>
      <c r="D120" s="18">
        <v>125447177</v>
      </c>
      <c r="E120" s="13" t="s">
        <v>387</v>
      </c>
      <c r="F120" s="13" t="s">
        <v>662</v>
      </c>
      <c r="G120" s="13" t="s">
        <v>216</v>
      </c>
      <c r="H120" s="14">
        <v>45317</v>
      </c>
      <c r="I120" s="14">
        <v>46021</v>
      </c>
      <c r="J120" s="15">
        <v>1185362.3600000001</v>
      </c>
      <c r="K120" s="15">
        <v>0</v>
      </c>
      <c r="L120" s="15">
        <v>1185362.3600000001</v>
      </c>
      <c r="M120" s="15">
        <v>361230</v>
      </c>
      <c r="N120" s="13" t="s">
        <v>339</v>
      </c>
      <c r="O120" s="13" t="s">
        <v>340</v>
      </c>
    </row>
    <row r="121" spans="1:15" x14ac:dyDescent="0.2">
      <c r="A121" s="18">
        <v>119</v>
      </c>
      <c r="B121" s="18" t="s">
        <v>307</v>
      </c>
      <c r="C121" s="13" t="s">
        <v>43</v>
      </c>
      <c r="D121" s="18">
        <v>235042580</v>
      </c>
      <c r="E121" s="13" t="s">
        <v>308</v>
      </c>
      <c r="F121" s="13" t="s">
        <v>309</v>
      </c>
      <c r="G121" s="13" t="s">
        <v>216</v>
      </c>
      <c r="H121" s="14">
        <v>45320</v>
      </c>
      <c r="I121" s="14">
        <v>46022</v>
      </c>
      <c r="J121" s="15">
        <v>10539202.08</v>
      </c>
      <c r="K121" s="15">
        <v>0</v>
      </c>
      <c r="L121" s="15">
        <v>10539202.08</v>
      </c>
      <c r="M121" s="15">
        <v>0</v>
      </c>
      <c r="N121" s="13" t="s">
        <v>266</v>
      </c>
      <c r="O121" s="13" t="s">
        <v>267</v>
      </c>
    </row>
    <row r="122" spans="1:15" x14ac:dyDescent="0.2">
      <c r="A122" s="18">
        <v>120</v>
      </c>
      <c r="B122" s="18" t="s">
        <v>488</v>
      </c>
      <c r="C122" s="13" t="s">
        <v>120</v>
      </c>
      <c r="D122" s="18">
        <v>304834938</v>
      </c>
      <c r="E122" s="13" t="s">
        <v>489</v>
      </c>
      <c r="F122" s="13" t="s">
        <v>490</v>
      </c>
      <c r="G122" s="13" t="s">
        <v>216</v>
      </c>
      <c r="H122" s="14">
        <v>45321</v>
      </c>
      <c r="I122" s="14">
        <v>46022</v>
      </c>
      <c r="J122" s="15">
        <v>2721994.34</v>
      </c>
      <c r="K122" s="15">
        <v>0</v>
      </c>
      <c r="L122" s="15">
        <v>2721994.34</v>
      </c>
      <c r="M122" s="15">
        <v>2033752.4000000001</v>
      </c>
      <c r="N122" s="13" t="s">
        <v>247</v>
      </c>
      <c r="O122" s="13" t="s">
        <v>248</v>
      </c>
    </row>
    <row r="123" spans="1:15" x14ac:dyDescent="0.2">
      <c r="A123" s="18">
        <v>121</v>
      </c>
      <c r="B123" s="18" t="s">
        <v>663</v>
      </c>
      <c r="C123" s="13" t="s">
        <v>174</v>
      </c>
      <c r="D123" s="18">
        <v>303966011</v>
      </c>
      <c r="E123" s="13" t="s">
        <v>1061</v>
      </c>
      <c r="F123" s="13" t="s">
        <v>664</v>
      </c>
      <c r="G123" s="13" t="s">
        <v>216</v>
      </c>
      <c r="H123" s="14">
        <v>45322</v>
      </c>
      <c r="I123" s="14">
        <v>46022</v>
      </c>
      <c r="J123" s="15">
        <v>1765128.59</v>
      </c>
      <c r="K123" s="15">
        <v>0</v>
      </c>
      <c r="L123" s="15">
        <v>1765128.59</v>
      </c>
      <c r="M123" s="15">
        <v>1268442.8600000001</v>
      </c>
      <c r="N123" s="13" t="s">
        <v>247</v>
      </c>
      <c r="O123" s="13" t="s">
        <v>248</v>
      </c>
    </row>
    <row r="124" spans="1:15" x14ac:dyDescent="0.2">
      <c r="A124" s="18">
        <v>122</v>
      </c>
      <c r="B124" s="18" t="s">
        <v>665</v>
      </c>
      <c r="C124" s="13" t="s">
        <v>57</v>
      </c>
      <c r="D124" s="18">
        <v>132138957</v>
      </c>
      <c r="E124" s="13" t="s">
        <v>344</v>
      </c>
      <c r="F124" s="13" t="s">
        <v>666</v>
      </c>
      <c r="G124" s="13" t="s">
        <v>216</v>
      </c>
      <c r="H124" s="14">
        <v>45323</v>
      </c>
      <c r="I124" s="14">
        <v>46022</v>
      </c>
      <c r="J124" s="15">
        <v>1364994.35</v>
      </c>
      <c r="K124" s="15">
        <v>0</v>
      </c>
      <c r="L124" s="15">
        <v>1364994.35</v>
      </c>
      <c r="M124" s="15">
        <v>787360.96</v>
      </c>
      <c r="N124" s="13" t="s">
        <v>247</v>
      </c>
      <c r="O124" s="13" t="s">
        <v>248</v>
      </c>
    </row>
    <row r="125" spans="1:15" x14ac:dyDescent="0.2">
      <c r="A125" s="18">
        <v>123</v>
      </c>
      <c r="B125" s="18" t="s">
        <v>219</v>
      </c>
      <c r="C125" s="13" t="s">
        <v>3</v>
      </c>
      <c r="D125" s="18">
        <v>192050725</v>
      </c>
      <c r="E125" s="13" t="s">
        <v>220</v>
      </c>
      <c r="F125" s="13" t="s">
        <v>221</v>
      </c>
      <c r="G125" s="13" t="s">
        <v>216</v>
      </c>
      <c r="H125" s="14">
        <v>45322</v>
      </c>
      <c r="I125" s="14">
        <v>46142</v>
      </c>
      <c r="J125" s="15">
        <v>103533120.77</v>
      </c>
      <c r="K125" s="15">
        <v>0</v>
      </c>
      <c r="L125" s="15">
        <v>103533120.77</v>
      </c>
      <c r="M125" s="15">
        <v>57378694.889999993</v>
      </c>
      <c r="N125" s="13" t="s">
        <v>222</v>
      </c>
      <c r="O125" s="13" t="s">
        <v>223</v>
      </c>
    </row>
    <row r="126" spans="1:15" x14ac:dyDescent="0.2">
      <c r="A126" s="18">
        <v>124</v>
      </c>
      <c r="B126" s="18" t="s">
        <v>298</v>
      </c>
      <c r="C126" s="13" t="s">
        <v>5</v>
      </c>
      <c r="D126" s="18">
        <v>188772433</v>
      </c>
      <c r="E126" s="13" t="s">
        <v>231</v>
      </c>
      <c r="F126" s="13" t="s">
        <v>299</v>
      </c>
      <c r="G126" s="13" t="s">
        <v>216</v>
      </c>
      <c r="H126" s="14">
        <v>45323</v>
      </c>
      <c r="I126" s="14">
        <v>46142</v>
      </c>
      <c r="J126" s="15">
        <v>12411570</v>
      </c>
      <c r="K126" s="15">
        <v>0</v>
      </c>
      <c r="L126" s="15">
        <v>12411570</v>
      </c>
      <c r="M126" s="15">
        <v>2993934.0399999996</v>
      </c>
      <c r="N126" s="13" t="s">
        <v>261</v>
      </c>
      <c r="O126" s="13" t="s">
        <v>262</v>
      </c>
    </row>
    <row r="127" spans="1:15" x14ac:dyDescent="0.2">
      <c r="A127" s="18">
        <v>125</v>
      </c>
      <c r="B127" s="18" t="s">
        <v>667</v>
      </c>
      <c r="C127" s="13" t="s">
        <v>198</v>
      </c>
      <c r="D127" s="18">
        <v>291349070</v>
      </c>
      <c r="E127" s="13" t="s">
        <v>1062</v>
      </c>
      <c r="F127" s="13" t="s">
        <v>668</v>
      </c>
      <c r="G127" s="13" t="s">
        <v>216</v>
      </c>
      <c r="H127" s="14">
        <v>45324</v>
      </c>
      <c r="I127" s="14">
        <v>46022</v>
      </c>
      <c r="J127" s="15">
        <v>1602850.55</v>
      </c>
      <c r="K127" s="15">
        <v>0</v>
      </c>
      <c r="L127" s="15">
        <v>1602850.55</v>
      </c>
      <c r="M127" s="15">
        <v>451815.01</v>
      </c>
      <c r="N127" s="13" t="s">
        <v>266</v>
      </c>
      <c r="O127" s="13" t="s">
        <v>267</v>
      </c>
    </row>
    <row r="128" spans="1:15" x14ac:dyDescent="0.2">
      <c r="A128" s="18">
        <v>126</v>
      </c>
      <c r="B128" s="18" t="s">
        <v>669</v>
      </c>
      <c r="C128" s="13" t="s">
        <v>670</v>
      </c>
      <c r="D128" s="18">
        <v>302496128</v>
      </c>
      <c r="E128" s="13" t="s">
        <v>1054</v>
      </c>
      <c r="F128" s="13" t="s">
        <v>671</v>
      </c>
      <c r="G128" s="13" t="s">
        <v>236</v>
      </c>
      <c r="H128" s="14">
        <v>45327</v>
      </c>
      <c r="I128" s="14">
        <v>45689</v>
      </c>
      <c r="J128" s="15">
        <v>29906.67</v>
      </c>
      <c r="K128" s="15">
        <v>0</v>
      </c>
      <c r="L128" s="15">
        <v>29906.67</v>
      </c>
      <c r="M128" s="15">
        <v>25584.22</v>
      </c>
      <c r="N128" s="13" t="s">
        <v>377</v>
      </c>
      <c r="O128" s="13" t="s">
        <v>378</v>
      </c>
    </row>
    <row r="129" spans="1:15" x14ac:dyDescent="0.2">
      <c r="A129" s="18">
        <v>127</v>
      </c>
      <c r="B129" s="18" t="s">
        <v>672</v>
      </c>
      <c r="C129" s="13" t="s">
        <v>673</v>
      </c>
      <c r="D129" s="18">
        <v>188621919</v>
      </c>
      <c r="E129" s="13" t="s">
        <v>1043</v>
      </c>
      <c r="F129" s="13" t="s">
        <v>674</v>
      </c>
      <c r="G129" s="13" t="s">
        <v>216</v>
      </c>
      <c r="H129" s="14">
        <v>45309</v>
      </c>
      <c r="I129" s="14">
        <v>46142</v>
      </c>
      <c r="J129" s="15">
        <v>2128396.0299999998</v>
      </c>
      <c r="K129" s="15">
        <v>0</v>
      </c>
      <c r="L129" s="15">
        <v>2128396.0299999998</v>
      </c>
      <c r="M129" s="15">
        <v>1104659.23</v>
      </c>
      <c r="N129" s="13" t="s">
        <v>261</v>
      </c>
      <c r="O129" s="13" t="s">
        <v>262</v>
      </c>
    </row>
    <row r="130" spans="1:15" x14ac:dyDescent="0.2">
      <c r="A130" s="18">
        <v>128</v>
      </c>
      <c r="B130" s="18" t="s">
        <v>302</v>
      </c>
      <c r="C130" s="13" t="s">
        <v>31</v>
      </c>
      <c r="D130" s="18">
        <v>188784211</v>
      </c>
      <c r="E130" s="13" t="s">
        <v>303</v>
      </c>
      <c r="F130" s="13" t="s">
        <v>304</v>
      </c>
      <c r="G130" s="13" t="s">
        <v>216</v>
      </c>
      <c r="H130" s="14">
        <v>45329</v>
      </c>
      <c r="I130" s="14">
        <v>46112</v>
      </c>
      <c r="J130" s="15">
        <v>10921239.289999999</v>
      </c>
      <c r="K130" s="15">
        <v>0</v>
      </c>
      <c r="L130" s="15">
        <v>10921239.289999999</v>
      </c>
      <c r="M130" s="15">
        <v>3627747.92</v>
      </c>
      <c r="N130" s="13" t="s">
        <v>305</v>
      </c>
      <c r="O130" s="13" t="s">
        <v>306</v>
      </c>
    </row>
    <row r="131" spans="1:15" x14ac:dyDescent="0.2">
      <c r="A131" s="18">
        <v>129</v>
      </c>
      <c r="B131" s="18" t="s">
        <v>675</v>
      </c>
      <c r="C131" s="13" t="s">
        <v>670</v>
      </c>
      <c r="D131" s="18">
        <v>302496128</v>
      </c>
      <c r="E131" s="13" t="s">
        <v>1054</v>
      </c>
      <c r="F131" s="13" t="s">
        <v>676</v>
      </c>
      <c r="G131" s="13" t="s">
        <v>236</v>
      </c>
      <c r="H131" s="14">
        <v>45329</v>
      </c>
      <c r="I131" s="14">
        <v>45716</v>
      </c>
      <c r="J131" s="15">
        <v>29877.33</v>
      </c>
      <c r="K131" s="15">
        <v>0</v>
      </c>
      <c r="L131" s="15">
        <v>29877.33</v>
      </c>
      <c r="M131" s="15">
        <v>29294.399999999998</v>
      </c>
      <c r="N131" s="13" t="s">
        <v>377</v>
      </c>
      <c r="O131" s="13" t="s">
        <v>378</v>
      </c>
    </row>
    <row r="132" spans="1:15" x14ac:dyDescent="0.2">
      <c r="A132" s="18">
        <v>130</v>
      </c>
      <c r="B132" s="18" t="s">
        <v>677</v>
      </c>
      <c r="C132" s="13" t="s">
        <v>670</v>
      </c>
      <c r="D132" s="18">
        <v>302496128</v>
      </c>
      <c r="E132" s="13" t="s">
        <v>1054</v>
      </c>
      <c r="F132" s="13" t="s">
        <v>678</v>
      </c>
      <c r="G132" s="13" t="s">
        <v>236</v>
      </c>
      <c r="H132" s="14">
        <v>45329</v>
      </c>
      <c r="I132" s="14">
        <v>45688</v>
      </c>
      <c r="J132" s="15">
        <v>29994.04</v>
      </c>
      <c r="K132" s="15">
        <v>0</v>
      </c>
      <c r="L132" s="15">
        <v>29994.04</v>
      </c>
      <c r="M132" s="15">
        <v>29994.030000000002</v>
      </c>
      <c r="N132" s="13" t="s">
        <v>377</v>
      </c>
      <c r="O132" s="13" t="s">
        <v>378</v>
      </c>
    </row>
    <row r="133" spans="1:15" x14ac:dyDescent="0.2">
      <c r="A133" s="18">
        <v>131</v>
      </c>
      <c r="B133" s="18" t="s">
        <v>407</v>
      </c>
      <c r="C133" s="13" t="s">
        <v>90</v>
      </c>
      <c r="D133" s="18">
        <v>188603091</v>
      </c>
      <c r="E133" s="13" t="s">
        <v>408</v>
      </c>
      <c r="F133" s="13" t="s">
        <v>409</v>
      </c>
      <c r="G133" s="13" t="s">
        <v>216</v>
      </c>
      <c r="H133" s="14">
        <v>45329</v>
      </c>
      <c r="I133" s="14">
        <v>46142</v>
      </c>
      <c r="J133" s="15">
        <v>4018506.26</v>
      </c>
      <c r="K133" s="15">
        <v>0</v>
      </c>
      <c r="L133" s="15">
        <v>4018506.26</v>
      </c>
      <c r="M133" s="15">
        <v>2770672.3899999997</v>
      </c>
      <c r="N133" s="13" t="s">
        <v>261</v>
      </c>
      <c r="O133" s="13" t="s">
        <v>262</v>
      </c>
    </row>
    <row r="134" spans="1:15" x14ac:dyDescent="0.2">
      <c r="A134" s="18">
        <v>132</v>
      </c>
      <c r="B134" s="18" t="s">
        <v>464</v>
      </c>
      <c r="C134" s="13" t="s">
        <v>108</v>
      </c>
      <c r="D134" s="18">
        <v>302409486</v>
      </c>
      <c r="E134" s="13" t="s">
        <v>465</v>
      </c>
      <c r="F134" s="13" t="s">
        <v>466</v>
      </c>
      <c r="G134" s="13" t="s">
        <v>216</v>
      </c>
      <c r="H134" s="14">
        <v>45331</v>
      </c>
      <c r="I134" s="14">
        <v>46053</v>
      </c>
      <c r="J134" s="15">
        <v>3201069.28</v>
      </c>
      <c r="K134" s="15">
        <v>0</v>
      </c>
      <c r="L134" s="15">
        <v>3201069.28</v>
      </c>
      <c r="M134" s="15">
        <v>0</v>
      </c>
      <c r="N134" s="13" t="s">
        <v>313</v>
      </c>
      <c r="O134" s="13" t="s">
        <v>314</v>
      </c>
    </row>
    <row r="135" spans="1:15" x14ac:dyDescent="0.2">
      <c r="A135" s="18">
        <v>133</v>
      </c>
      <c r="B135" s="18" t="s">
        <v>214</v>
      </c>
      <c r="C135" s="13" t="s">
        <v>1</v>
      </c>
      <c r="D135" s="18">
        <v>288779560</v>
      </c>
      <c r="E135" s="13" t="s">
        <v>1035</v>
      </c>
      <c r="F135" s="13" t="s">
        <v>215</v>
      </c>
      <c r="G135" s="13" t="s">
        <v>216</v>
      </c>
      <c r="H135" s="14">
        <v>45331</v>
      </c>
      <c r="I135" s="14">
        <v>46142</v>
      </c>
      <c r="J135" s="15">
        <v>243233408.75</v>
      </c>
      <c r="K135" s="15">
        <v>0</v>
      </c>
      <c r="L135" s="15">
        <v>243233408.75</v>
      </c>
      <c r="M135" s="15">
        <v>40668414.290000007</v>
      </c>
      <c r="N135" s="13" t="s">
        <v>217</v>
      </c>
      <c r="O135" s="13" t="s">
        <v>218</v>
      </c>
    </row>
    <row r="136" spans="1:15" x14ac:dyDescent="0.2">
      <c r="A136" s="18">
        <v>134</v>
      </c>
      <c r="B136" s="18" t="s">
        <v>244</v>
      </c>
      <c r="C136" s="13" t="s">
        <v>17</v>
      </c>
      <c r="D136" s="18">
        <v>300149794</v>
      </c>
      <c r="E136" s="13" t="s">
        <v>245</v>
      </c>
      <c r="F136" s="13" t="s">
        <v>246</v>
      </c>
      <c r="G136" s="13" t="s">
        <v>216</v>
      </c>
      <c r="H136" s="14">
        <v>45336</v>
      </c>
      <c r="I136" s="14">
        <v>46142</v>
      </c>
      <c r="J136" s="15">
        <v>48997979.799999997</v>
      </c>
      <c r="K136" s="15">
        <v>0</v>
      </c>
      <c r="L136" s="15">
        <v>48997979.799999997</v>
      </c>
      <c r="M136" s="15">
        <v>37930969.799999997</v>
      </c>
      <c r="N136" s="13" t="s">
        <v>247</v>
      </c>
      <c r="O136" s="13" t="s">
        <v>248</v>
      </c>
    </row>
    <row r="137" spans="1:15" x14ac:dyDescent="0.2">
      <c r="A137" s="18">
        <v>135</v>
      </c>
      <c r="B137" s="18" t="s">
        <v>679</v>
      </c>
      <c r="C137" s="13" t="s">
        <v>144</v>
      </c>
      <c r="D137" s="18">
        <v>258847030</v>
      </c>
      <c r="E137" s="13" t="s">
        <v>1063</v>
      </c>
      <c r="F137" s="13" t="s">
        <v>680</v>
      </c>
      <c r="G137" s="13" t="s">
        <v>216</v>
      </c>
      <c r="H137" s="14">
        <v>45336</v>
      </c>
      <c r="I137" s="14">
        <v>46081</v>
      </c>
      <c r="J137" s="15">
        <v>2352467.4</v>
      </c>
      <c r="K137" s="15">
        <v>0</v>
      </c>
      <c r="L137" s="15">
        <v>2352467.4</v>
      </c>
      <c r="M137" s="15">
        <v>100000</v>
      </c>
      <c r="N137" s="13" t="s">
        <v>313</v>
      </c>
      <c r="O137" s="13" t="s">
        <v>314</v>
      </c>
    </row>
    <row r="138" spans="1:15" x14ac:dyDescent="0.2">
      <c r="A138" s="18">
        <v>136</v>
      </c>
      <c r="B138" s="18" t="s">
        <v>259</v>
      </c>
      <c r="C138" s="13" t="s">
        <v>21</v>
      </c>
      <c r="D138" s="18">
        <v>188659752</v>
      </c>
      <c r="E138" s="13" t="s">
        <v>1030</v>
      </c>
      <c r="F138" s="13" t="s">
        <v>260</v>
      </c>
      <c r="G138" s="13" t="s">
        <v>216</v>
      </c>
      <c r="H138" s="14">
        <v>45342</v>
      </c>
      <c r="I138" s="14">
        <v>46142</v>
      </c>
      <c r="J138" s="15">
        <v>23455353.629999999</v>
      </c>
      <c r="K138" s="15">
        <v>0</v>
      </c>
      <c r="L138" s="15">
        <v>23455353.629999999</v>
      </c>
      <c r="M138" s="15">
        <v>9310707</v>
      </c>
      <c r="N138" s="13" t="s">
        <v>261</v>
      </c>
      <c r="O138" s="13" t="s">
        <v>262</v>
      </c>
    </row>
    <row r="139" spans="1:15" x14ac:dyDescent="0.2">
      <c r="A139" s="18">
        <v>137</v>
      </c>
      <c r="B139" s="18" t="s">
        <v>681</v>
      </c>
      <c r="C139" s="13" t="s">
        <v>15</v>
      </c>
      <c r="D139" s="18">
        <v>124364561</v>
      </c>
      <c r="E139" s="13" t="s">
        <v>250</v>
      </c>
      <c r="F139" s="13" t="s">
        <v>682</v>
      </c>
      <c r="G139" s="13" t="s">
        <v>216</v>
      </c>
      <c r="H139" s="14">
        <v>45343</v>
      </c>
      <c r="I139" s="14">
        <v>46022</v>
      </c>
      <c r="J139" s="15">
        <v>825853.14</v>
      </c>
      <c r="K139" s="15">
        <v>0</v>
      </c>
      <c r="L139" s="15">
        <v>825853.14</v>
      </c>
      <c r="M139" s="15">
        <v>498605.69</v>
      </c>
      <c r="N139" s="13" t="s">
        <v>266</v>
      </c>
      <c r="O139" s="13" t="s">
        <v>267</v>
      </c>
    </row>
    <row r="140" spans="1:15" x14ac:dyDescent="0.2">
      <c r="A140" s="18">
        <v>138</v>
      </c>
      <c r="B140" s="18" t="s">
        <v>451</v>
      </c>
      <c r="C140" s="13" t="s">
        <v>104</v>
      </c>
      <c r="D140" s="18">
        <v>300092090</v>
      </c>
      <c r="E140" s="13" t="s">
        <v>452</v>
      </c>
      <c r="F140" s="13" t="s">
        <v>453</v>
      </c>
      <c r="G140" s="13" t="s">
        <v>216</v>
      </c>
      <c r="H140" s="14">
        <v>45349</v>
      </c>
      <c r="I140" s="14">
        <v>46022</v>
      </c>
      <c r="J140" s="15">
        <v>3500000</v>
      </c>
      <c r="K140" s="15">
        <v>0</v>
      </c>
      <c r="L140" s="15">
        <v>3500000</v>
      </c>
      <c r="M140" s="15">
        <v>1480412.8399999999</v>
      </c>
      <c r="N140" s="13" t="s">
        <v>313</v>
      </c>
      <c r="O140" s="13" t="s">
        <v>314</v>
      </c>
    </row>
    <row r="141" spans="1:15" x14ac:dyDescent="0.2">
      <c r="A141" s="18">
        <v>139</v>
      </c>
      <c r="B141" s="18" t="s">
        <v>454</v>
      </c>
      <c r="C141" s="13" t="s">
        <v>106</v>
      </c>
      <c r="D141" s="18">
        <v>304137622</v>
      </c>
      <c r="E141" s="13" t="s">
        <v>455</v>
      </c>
      <c r="F141" s="13" t="s">
        <v>456</v>
      </c>
      <c r="G141" s="13" t="s">
        <v>216</v>
      </c>
      <c r="H141" s="14">
        <v>45349</v>
      </c>
      <c r="I141" s="14">
        <v>45838</v>
      </c>
      <c r="J141" s="15">
        <v>3500000</v>
      </c>
      <c r="K141" s="15">
        <v>0</v>
      </c>
      <c r="L141" s="15">
        <v>3500000</v>
      </c>
      <c r="M141" s="15">
        <v>733727.27</v>
      </c>
      <c r="N141" s="13" t="s">
        <v>313</v>
      </c>
      <c r="O141" s="13" t="s">
        <v>314</v>
      </c>
    </row>
    <row r="142" spans="1:15" x14ac:dyDescent="0.2">
      <c r="A142" s="18">
        <v>140</v>
      </c>
      <c r="B142" s="18" t="s">
        <v>683</v>
      </c>
      <c r="C142" s="13" t="s">
        <v>196</v>
      </c>
      <c r="D142" s="18">
        <v>111958286</v>
      </c>
      <c r="E142" s="13" t="s">
        <v>1053</v>
      </c>
      <c r="F142" s="13" t="s">
        <v>684</v>
      </c>
      <c r="G142" s="13" t="s">
        <v>236</v>
      </c>
      <c r="H142" s="14">
        <v>45350</v>
      </c>
      <c r="I142" s="14">
        <v>45657</v>
      </c>
      <c r="J142" s="15">
        <v>1607588.07</v>
      </c>
      <c r="K142" s="15">
        <v>0</v>
      </c>
      <c r="L142" s="15">
        <v>1607588.07</v>
      </c>
      <c r="M142" s="15">
        <v>1606603.45</v>
      </c>
      <c r="N142" s="13" t="s">
        <v>685</v>
      </c>
      <c r="O142" s="13" t="s">
        <v>686</v>
      </c>
    </row>
    <row r="143" spans="1:15" x14ac:dyDescent="0.2">
      <c r="A143" s="18">
        <v>141</v>
      </c>
      <c r="B143" s="18" t="s">
        <v>687</v>
      </c>
      <c r="C143" s="13" t="s">
        <v>670</v>
      </c>
      <c r="D143" s="18">
        <v>302496128</v>
      </c>
      <c r="E143" s="13" t="s">
        <v>1054</v>
      </c>
      <c r="F143" s="13" t="s">
        <v>688</v>
      </c>
      <c r="G143" s="13" t="s">
        <v>236</v>
      </c>
      <c r="H143" s="14">
        <v>45351</v>
      </c>
      <c r="I143" s="14">
        <v>45716</v>
      </c>
      <c r="J143" s="15">
        <v>28304.42</v>
      </c>
      <c r="K143" s="15">
        <v>0</v>
      </c>
      <c r="L143" s="15">
        <v>28304.42</v>
      </c>
      <c r="M143" s="15">
        <v>28114.91</v>
      </c>
      <c r="N143" s="13" t="s">
        <v>377</v>
      </c>
      <c r="O143" s="13" t="s">
        <v>378</v>
      </c>
    </row>
    <row r="144" spans="1:15" x14ac:dyDescent="0.2">
      <c r="A144" s="18">
        <v>142</v>
      </c>
      <c r="B144" s="18" t="s">
        <v>689</v>
      </c>
      <c r="C144" s="13" t="s">
        <v>670</v>
      </c>
      <c r="D144" s="18">
        <v>302496128</v>
      </c>
      <c r="E144" s="13" t="s">
        <v>1054</v>
      </c>
      <c r="F144" s="13" t="s">
        <v>690</v>
      </c>
      <c r="G144" s="13" t="s">
        <v>236</v>
      </c>
      <c r="H144" s="14">
        <v>45351</v>
      </c>
      <c r="I144" s="14">
        <v>45716</v>
      </c>
      <c r="J144" s="15">
        <v>29856.89</v>
      </c>
      <c r="K144" s="15">
        <v>0</v>
      </c>
      <c r="L144" s="15">
        <v>29856.89</v>
      </c>
      <c r="M144" s="15">
        <v>28844</v>
      </c>
      <c r="N144" s="13" t="s">
        <v>377</v>
      </c>
      <c r="O144" s="13" t="s">
        <v>378</v>
      </c>
    </row>
    <row r="145" spans="1:15" x14ac:dyDescent="0.2">
      <c r="A145" s="18">
        <v>143</v>
      </c>
      <c r="B145" s="18" t="s">
        <v>691</v>
      </c>
      <c r="C145" s="13" t="s">
        <v>622</v>
      </c>
      <c r="D145" s="18">
        <v>302496128</v>
      </c>
      <c r="E145" s="13" t="s">
        <v>1054</v>
      </c>
      <c r="F145" s="13" t="s">
        <v>692</v>
      </c>
      <c r="G145" s="13" t="s">
        <v>236</v>
      </c>
      <c r="H145" s="14">
        <v>45351</v>
      </c>
      <c r="I145" s="14">
        <v>45657</v>
      </c>
      <c r="J145" s="15">
        <v>29996.38</v>
      </c>
      <c r="K145" s="15">
        <v>0</v>
      </c>
      <c r="L145" s="15">
        <v>29996.38</v>
      </c>
      <c r="M145" s="15">
        <v>29454.639999999999</v>
      </c>
      <c r="N145" s="13" t="s">
        <v>377</v>
      </c>
      <c r="O145" s="13" t="s">
        <v>378</v>
      </c>
    </row>
    <row r="146" spans="1:15" x14ac:dyDescent="0.2">
      <c r="A146" s="18">
        <v>144</v>
      </c>
      <c r="B146" s="18" t="s">
        <v>693</v>
      </c>
      <c r="C146" s="13" t="s">
        <v>670</v>
      </c>
      <c r="D146" s="18">
        <v>302496128</v>
      </c>
      <c r="E146" s="13" t="s">
        <v>1054</v>
      </c>
      <c r="F146" s="13" t="s">
        <v>694</v>
      </c>
      <c r="G146" s="13" t="s">
        <v>236</v>
      </c>
      <c r="H146" s="14">
        <v>45351</v>
      </c>
      <c r="I146" s="14">
        <v>45716</v>
      </c>
      <c r="J146" s="15">
        <v>29888.01</v>
      </c>
      <c r="K146" s="15">
        <v>0</v>
      </c>
      <c r="L146" s="15">
        <v>29888.01</v>
      </c>
      <c r="M146" s="15">
        <v>28884.16</v>
      </c>
      <c r="N146" s="13" t="s">
        <v>377</v>
      </c>
      <c r="O146" s="13" t="s">
        <v>378</v>
      </c>
    </row>
    <row r="147" spans="1:15" x14ac:dyDescent="0.2">
      <c r="A147" s="18">
        <v>145</v>
      </c>
      <c r="B147" s="18" t="s">
        <v>695</v>
      </c>
      <c r="C147" s="13" t="s">
        <v>74</v>
      </c>
      <c r="D147" s="18">
        <v>211950810</v>
      </c>
      <c r="E147" s="13" t="s">
        <v>1075</v>
      </c>
      <c r="F147" s="13" t="s">
        <v>696</v>
      </c>
      <c r="G147" s="13" t="s">
        <v>216</v>
      </c>
      <c r="H147" s="14">
        <v>45352</v>
      </c>
      <c r="I147" s="14">
        <v>46081</v>
      </c>
      <c r="J147" s="15">
        <v>158613.21</v>
      </c>
      <c r="K147" s="15">
        <v>0</v>
      </c>
      <c r="L147" s="15">
        <v>158613.21</v>
      </c>
      <c r="M147" s="15">
        <v>152023.65999999997</v>
      </c>
      <c r="N147" s="13" t="s">
        <v>377</v>
      </c>
      <c r="O147" s="13" t="s">
        <v>378</v>
      </c>
    </row>
    <row r="148" spans="1:15" x14ac:dyDescent="0.2">
      <c r="A148" s="18">
        <v>146</v>
      </c>
      <c r="B148" s="18" t="s">
        <v>697</v>
      </c>
      <c r="C148" s="13" t="s">
        <v>74</v>
      </c>
      <c r="D148" s="18">
        <v>211950810</v>
      </c>
      <c r="E148" s="13" t="s">
        <v>1075</v>
      </c>
      <c r="F148" s="13" t="s">
        <v>698</v>
      </c>
      <c r="G148" s="13" t="s">
        <v>216</v>
      </c>
      <c r="H148" s="14">
        <v>45352</v>
      </c>
      <c r="I148" s="14">
        <v>46081</v>
      </c>
      <c r="J148" s="15">
        <v>158613.21</v>
      </c>
      <c r="K148" s="15">
        <v>0</v>
      </c>
      <c r="L148" s="15">
        <v>158613.21</v>
      </c>
      <c r="M148" s="15">
        <v>152023.65999999997</v>
      </c>
      <c r="N148" s="13" t="s">
        <v>377</v>
      </c>
      <c r="O148" s="13" t="s">
        <v>378</v>
      </c>
    </row>
    <row r="149" spans="1:15" x14ac:dyDescent="0.2">
      <c r="A149" s="18">
        <v>147</v>
      </c>
      <c r="B149" s="18" t="s">
        <v>699</v>
      </c>
      <c r="C149" s="13" t="s">
        <v>700</v>
      </c>
      <c r="D149" s="18">
        <v>211950810</v>
      </c>
      <c r="E149" s="13" t="s">
        <v>1075</v>
      </c>
      <c r="F149" s="13" t="s">
        <v>701</v>
      </c>
      <c r="G149" s="13" t="s">
        <v>216</v>
      </c>
      <c r="H149" s="14">
        <v>45352</v>
      </c>
      <c r="I149" s="14">
        <v>46081</v>
      </c>
      <c r="J149" s="15">
        <v>142773.21</v>
      </c>
      <c r="K149" s="15">
        <v>0</v>
      </c>
      <c r="L149" s="15">
        <v>142773.21</v>
      </c>
      <c r="M149" s="15">
        <v>136824.96999999997</v>
      </c>
      <c r="N149" s="13" t="s">
        <v>377</v>
      </c>
      <c r="O149" s="13" t="s">
        <v>378</v>
      </c>
    </row>
    <row r="150" spans="1:15" x14ac:dyDescent="0.2">
      <c r="A150" s="18">
        <v>148</v>
      </c>
      <c r="B150" s="18" t="s">
        <v>702</v>
      </c>
      <c r="C150" s="13" t="s">
        <v>86</v>
      </c>
      <c r="D150" s="18">
        <v>111965284</v>
      </c>
      <c r="E150" s="13" t="s">
        <v>1064</v>
      </c>
      <c r="F150" s="13" t="s">
        <v>703</v>
      </c>
      <c r="G150" s="13" t="s">
        <v>216</v>
      </c>
      <c r="H150" s="14">
        <v>45356</v>
      </c>
      <c r="I150" s="14">
        <v>45900</v>
      </c>
      <c r="J150" s="15">
        <v>58252.34</v>
      </c>
      <c r="K150" s="15">
        <v>0</v>
      </c>
      <c r="L150" s="15">
        <v>58252.34</v>
      </c>
      <c r="M150" s="15">
        <v>35404.94</v>
      </c>
      <c r="N150" s="13" t="s">
        <v>377</v>
      </c>
      <c r="O150" s="13" t="s">
        <v>378</v>
      </c>
    </row>
    <row r="151" spans="1:15" x14ac:dyDescent="0.2">
      <c r="A151" s="18">
        <v>149</v>
      </c>
      <c r="B151" s="18" t="s">
        <v>704</v>
      </c>
      <c r="C151" s="13" t="s">
        <v>86</v>
      </c>
      <c r="D151" s="18">
        <v>111965284</v>
      </c>
      <c r="E151" s="13" t="s">
        <v>1064</v>
      </c>
      <c r="F151" s="13" t="s">
        <v>705</v>
      </c>
      <c r="G151" s="13" t="s">
        <v>216</v>
      </c>
      <c r="H151" s="14">
        <v>45356</v>
      </c>
      <c r="I151" s="14">
        <v>45900</v>
      </c>
      <c r="J151" s="15">
        <v>53709.33</v>
      </c>
      <c r="K151" s="15">
        <v>0</v>
      </c>
      <c r="L151" s="15">
        <v>53709.33</v>
      </c>
      <c r="M151" s="15">
        <v>31058.7</v>
      </c>
      <c r="N151" s="13" t="s">
        <v>377</v>
      </c>
      <c r="O151" s="13" t="s">
        <v>378</v>
      </c>
    </row>
    <row r="152" spans="1:15" x14ac:dyDescent="0.2">
      <c r="A152" s="18">
        <v>150</v>
      </c>
      <c r="B152" s="18" t="s">
        <v>287</v>
      </c>
      <c r="C152" s="13" t="s">
        <v>5</v>
      </c>
      <c r="D152" s="18">
        <v>188772433</v>
      </c>
      <c r="E152" s="13" t="s">
        <v>231</v>
      </c>
      <c r="F152" s="13" t="s">
        <v>288</v>
      </c>
      <c r="G152" s="13" t="s">
        <v>216</v>
      </c>
      <c r="H152" s="14">
        <v>45358</v>
      </c>
      <c r="I152" s="14">
        <v>46142</v>
      </c>
      <c r="J152" s="15">
        <v>14427825.35</v>
      </c>
      <c r="K152" s="15">
        <v>0</v>
      </c>
      <c r="L152" s="15">
        <v>14427825.35</v>
      </c>
      <c r="M152" s="15">
        <v>2130341.2400000002</v>
      </c>
      <c r="N152" s="13" t="s">
        <v>285</v>
      </c>
      <c r="O152" s="13" t="s">
        <v>286</v>
      </c>
    </row>
    <row r="153" spans="1:15" x14ac:dyDescent="0.2">
      <c r="A153" s="18">
        <v>151</v>
      </c>
      <c r="B153" s="18" t="s">
        <v>706</v>
      </c>
      <c r="C153" s="13" t="s">
        <v>544</v>
      </c>
      <c r="D153" s="18">
        <v>288601650</v>
      </c>
      <c r="E153" s="13" t="s">
        <v>1033</v>
      </c>
      <c r="F153" s="13" t="s">
        <v>707</v>
      </c>
      <c r="G153" s="13" t="s">
        <v>216</v>
      </c>
      <c r="H153" s="14">
        <v>45363</v>
      </c>
      <c r="I153" s="14">
        <v>45657</v>
      </c>
      <c r="J153" s="15">
        <v>2000000</v>
      </c>
      <c r="K153" s="15">
        <v>0</v>
      </c>
      <c r="L153" s="15">
        <v>2000000</v>
      </c>
      <c r="M153" s="15">
        <v>1427668.68</v>
      </c>
      <c r="N153" s="13" t="s">
        <v>537</v>
      </c>
      <c r="O153" s="13" t="s">
        <v>538</v>
      </c>
    </row>
    <row r="154" spans="1:15" x14ac:dyDescent="0.2">
      <c r="A154" s="18">
        <v>152</v>
      </c>
      <c r="B154" s="18" t="s">
        <v>708</v>
      </c>
      <c r="C154" s="13" t="s">
        <v>65</v>
      </c>
      <c r="D154" s="18">
        <v>111950396</v>
      </c>
      <c r="E154" s="13" t="s">
        <v>1077</v>
      </c>
      <c r="F154" s="13" t="s">
        <v>709</v>
      </c>
      <c r="G154" s="13" t="s">
        <v>236</v>
      </c>
      <c r="H154" s="14">
        <v>45355</v>
      </c>
      <c r="I154" s="14">
        <v>45747</v>
      </c>
      <c r="J154" s="15">
        <v>59347.76</v>
      </c>
      <c r="K154" s="15">
        <v>0</v>
      </c>
      <c r="L154" s="15">
        <v>59347.76</v>
      </c>
      <c r="M154" s="15">
        <v>56477.62</v>
      </c>
      <c r="N154" s="13" t="s">
        <v>377</v>
      </c>
      <c r="O154" s="13" t="s">
        <v>378</v>
      </c>
    </row>
    <row r="155" spans="1:15" x14ac:dyDescent="0.2">
      <c r="A155" s="18">
        <v>153</v>
      </c>
      <c r="B155" s="18" t="s">
        <v>435</v>
      </c>
      <c r="C155" s="13" t="s">
        <v>84</v>
      </c>
      <c r="D155" s="18">
        <v>191351679</v>
      </c>
      <c r="E155" s="13" t="s">
        <v>1048</v>
      </c>
      <c r="F155" s="13" t="s">
        <v>436</v>
      </c>
      <c r="G155" s="13" t="s">
        <v>216</v>
      </c>
      <c r="H155" s="14">
        <v>45371</v>
      </c>
      <c r="I155" s="14">
        <v>46022</v>
      </c>
      <c r="J155" s="15">
        <v>3801456</v>
      </c>
      <c r="K155" s="15">
        <v>0</v>
      </c>
      <c r="L155" s="15">
        <v>3801456</v>
      </c>
      <c r="M155" s="15">
        <v>3413078.68</v>
      </c>
      <c r="N155" s="13" t="s">
        <v>266</v>
      </c>
      <c r="O155" s="13" t="s">
        <v>267</v>
      </c>
    </row>
    <row r="156" spans="1:15" x14ac:dyDescent="0.2">
      <c r="A156" s="18">
        <v>154</v>
      </c>
      <c r="B156" s="18" t="s">
        <v>710</v>
      </c>
      <c r="C156" s="13" t="s">
        <v>670</v>
      </c>
      <c r="D156" s="18">
        <v>302496128</v>
      </c>
      <c r="E156" s="13" t="s">
        <v>1054</v>
      </c>
      <c r="F156" s="13" t="s">
        <v>711</v>
      </c>
      <c r="G156" s="13" t="s">
        <v>236</v>
      </c>
      <c r="H156" s="14">
        <v>45372</v>
      </c>
      <c r="I156" s="14">
        <v>45688</v>
      </c>
      <c r="J156" s="15">
        <v>29919.81</v>
      </c>
      <c r="K156" s="15">
        <v>0</v>
      </c>
      <c r="L156" s="15">
        <v>29919.81</v>
      </c>
      <c r="M156" s="15">
        <v>29919.81</v>
      </c>
      <c r="N156" s="13" t="s">
        <v>377</v>
      </c>
      <c r="O156" s="13" t="s">
        <v>378</v>
      </c>
    </row>
    <row r="157" spans="1:15" x14ac:dyDescent="0.2">
      <c r="A157" s="18">
        <v>155</v>
      </c>
      <c r="B157" s="18" t="s">
        <v>712</v>
      </c>
      <c r="C157" s="13" t="s">
        <v>670</v>
      </c>
      <c r="D157" s="18">
        <v>302496128</v>
      </c>
      <c r="E157" s="13" t="s">
        <v>1054</v>
      </c>
      <c r="F157" s="13" t="s">
        <v>713</v>
      </c>
      <c r="G157" s="13" t="s">
        <v>236</v>
      </c>
      <c r="H157" s="14">
        <v>45372</v>
      </c>
      <c r="I157" s="14">
        <v>45747</v>
      </c>
      <c r="J157" s="15">
        <v>29981.53</v>
      </c>
      <c r="K157" s="15">
        <v>0</v>
      </c>
      <c r="L157" s="15">
        <v>29981.53</v>
      </c>
      <c r="M157" s="15">
        <v>29796.76</v>
      </c>
      <c r="N157" s="13" t="s">
        <v>377</v>
      </c>
      <c r="O157" s="13" t="s">
        <v>378</v>
      </c>
    </row>
    <row r="158" spans="1:15" x14ac:dyDescent="0.2">
      <c r="A158" s="18">
        <v>156</v>
      </c>
      <c r="B158" s="18" t="s">
        <v>714</v>
      </c>
      <c r="C158" s="13" t="s">
        <v>670</v>
      </c>
      <c r="D158" s="18">
        <v>302496128</v>
      </c>
      <c r="E158" s="13" t="s">
        <v>1054</v>
      </c>
      <c r="F158" s="13" t="s">
        <v>715</v>
      </c>
      <c r="G158" s="13" t="s">
        <v>236</v>
      </c>
      <c r="H158" s="14">
        <v>45373</v>
      </c>
      <c r="I158" s="14">
        <v>45626</v>
      </c>
      <c r="J158" s="15">
        <v>29861.96</v>
      </c>
      <c r="K158" s="15">
        <v>0</v>
      </c>
      <c r="L158" s="15">
        <v>29861.96</v>
      </c>
      <c r="M158" s="15">
        <v>29861.96</v>
      </c>
      <c r="N158" s="13" t="s">
        <v>377</v>
      </c>
      <c r="O158" s="13" t="s">
        <v>378</v>
      </c>
    </row>
    <row r="159" spans="1:15" x14ac:dyDescent="0.2">
      <c r="A159" s="18">
        <v>157</v>
      </c>
      <c r="B159" s="18" t="s">
        <v>716</v>
      </c>
      <c r="C159" s="13" t="s">
        <v>670</v>
      </c>
      <c r="D159" s="18">
        <v>302496128</v>
      </c>
      <c r="E159" s="13" t="s">
        <v>1054</v>
      </c>
      <c r="F159" s="13" t="s">
        <v>717</v>
      </c>
      <c r="G159" s="13" t="s">
        <v>236</v>
      </c>
      <c r="H159" s="14">
        <v>45373</v>
      </c>
      <c r="I159" s="14">
        <v>45747</v>
      </c>
      <c r="J159" s="15">
        <v>29352.35</v>
      </c>
      <c r="K159" s="15">
        <v>0</v>
      </c>
      <c r="L159" s="15">
        <v>29352.35</v>
      </c>
      <c r="M159" s="15">
        <v>29122.280000000002</v>
      </c>
      <c r="N159" s="13" t="s">
        <v>377</v>
      </c>
      <c r="O159" s="13" t="s">
        <v>378</v>
      </c>
    </row>
    <row r="160" spans="1:15" x14ac:dyDescent="0.2">
      <c r="A160" s="18">
        <v>158</v>
      </c>
      <c r="B160" s="18" t="s">
        <v>718</v>
      </c>
      <c r="C160" s="13" t="s">
        <v>670</v>
      </c>
      <c r="D160" s="18">
        <v>302496128</v>
      </c>
      <c r="E160" s="13" t="s">
        <v>1054</v>
      </c>
      <c r="F160" s="13" t="s">
        <v>719</v>
      </c>
      <c r="G160" s="13" t="s">
        <v>236</v>
      </c>
      <c r="H160" s="14">
        <v>45373</v>
      </c>
      <c r="I160" s="14">
        <v>45716</v>
      </c>
      <c r="J160" s="15">
        <v>29988.76</v>
      </c>
      <c r="K160" s="15">
        <v>0</v>
      </c>
      <c r="L160" s="15">
        <v>29988.76</v>
      </c>
      <c r="M160" s="15">
        <v>25994.880000000001</v>
      </c>
      <c r="N160" s="13" t="s">
        <v>377</v>
      </c>
      <c r="O160" s="13" t="s">
        <v>378</v>
      </c>
    </row>
    <row r="161" spans="1:15" x14ac:dyDescent="0.2">
      <c r="A161" s="18">
        <v>159</v>
      </c>
      <c r="B161" s="18" t="s">
        <v>720</v>
      </c>
      <c r="C161" s="13" t="s">
        <v>670</v>
      </c>
      <c r="D161" s="18">
        <v>302496128</v>
      </c>
      <c r="E161" s="13" t="s">
        <v>1054</v>
      </c>
      <c r="F161" s="13" t="s">
        <v>721</v>
      </c>
      <c r="G161" s="13" t="s">
        <v>236</v>
      </c>
      <c r="H161" s="14">
        <v>45373</v>
      </c>
      <c r="I161" s="14">
        <v>45747</v>
      </c>
      <c r="J161" s="15">
        <v>29958.46</v>
      </c>
      <c r="K161" s="15">
        <v>0</v>
      </c>
      <c r="L161" s="15">
        <v>29958.46</v>
      </c>
      <c r="M161" s="15">
        <v>28375.190000000002</v>
      </c>
      <c r="N161" s="13" t="s">
        <v>377</v>
      </c>
      <c r="O161" s="13" t="s">
        <v>378</v>
      </c>
    </row>
    <row r="162" spans="1:15" x14ac:dyDescent="0.2">
      <c r="A162" s="18">
        <v>160</v>
      </c>
      <c r="B162" s="18" t="s">
        <v>722</v>
      </c>
      <c r="C162" s="13" t="s">
        <v>670</v>
      </c>
      <c r="D162" s="18">
        <v>302496128</v>
      </c>
      <c r="E162" s="13" t="s">
        <v>1054</v>
      </c>
      <c r="F162" s="13" t="s">
        <v>723</v>
      </c>
      <c r="G162" s="13" t="s">
        <v>236</v>
      </c>
      <c r="H162" s="14">
        <v>45373</v>
      </c>
      <c r="I162" s="14">
        <v>45747</v>
      </c>
      <c r="J162" s="15">
        <v>29981.91</v>
      </c>
      <c r="K162" s="15">
        <v>0</v>
      </c>
      <c r="L162" s="15">
        <v>29981.91</v>
      </c>
      <c r="M162" s="15">
        <v>29981.9</v>
      </c>
      <c r="N162" s="13" t="s">
        <v>377</v>
      </c>
      <c r="O162" s="13" t="s">
        <v>378</v>
      </c>
    </row>
    <row r="163" spans="1:15" x14ac:dyDescent="0.2">
      <c r="A163" s="18">
        <v>161</v>
      </c>
      <c r="B163" s="18" t="s">
        <v>724</v>
      </c>
      <c r="C163" s="13" t="s">
        <v>622</v>
      </c>
      <c r="D163" s="18">
        <v>302496128</v>
      </c>
      <c r="E163" s="13" t="s">
        <v>1054</v>
      </c>
      <c r="F163" s="13" t="s">
        <v>725</v>
      </c>
      <c r="G163" s="13" t="s">
        <v>236</v>
      </c>
      <c r="H163" s="14">
        <v>45373</v>
      </c>
      <c r="I163" s="14">
        <v>45688</v>
      </c>
      <c r="J163" s="15">
        <v>29954.59</v>
      </c>
      <c r="K163" s="15">
        <v>0</v>
      </c>
      <c r="L163" s="15">
        <v>29954.59</v>
      </c>
      <c r="M163" s="15">
        <v>29954.57</v>
      </c>
      <c r="N163" s="13" t="s">
        <v>377</v>
      </c>
      <c r="O163" s="13" t="s">
        <v>378</v>
      </c>
    </row>
    <row r="164" spans="1:15" x14ac:dyDescent="0.2">
      <c r="A164" s="18">
        <v>162</v>
      </c>
      <c r="B164" s="18" t="s">
        <v>726</v>
      </c>
      <c r="C164" s="13" t="s">
        <v>670</v>
      </c>
      <c r="D164" s="18">
        <v>302496128</v>
      </c>
      <c r="E164" s="13" t="s">
        <v>1054</v>
      </c>
      <c r="F164" s="13" t="s">
        <v>727</v>
      </c>
      <c r="G164" s="13" t="s">
        <v>236</v>
      </c>
      <c r="H164" s="14">
        <v>45376</v>
      </c>
      <c r="I164" s="14">
        <v>45747</v>
      </c>
      <c r="J164" s="15">
        <v>29945.83</v>
      </c>
      <c r="K164" s="15">
        <v>0</v>
      </c>
      <c r="L164" s="15">
        <v>29945.83</v>
      </c>
      <c r="M164" s="15">
        <v>29764.760000000002</v>
      </c>
      <c r="N164" s="13" t="s">
        <v>377</v>
      </c>
      <c r="O164" s="13" t="s">
        <v>378</v>
      </c>
    </row>
    <row r="165" spans="1:15" x14ac:dyDescent="0.2">
      <c r="A165" s="18">
        <v>163</v>
      </c>
      <c r="B165" s="18" t="s">
        <v>728</v>
      </c>
      <c r="C165" s="13" t="s">
        <v>670</v>
      </c>
      <c r="D165" s="18">
        <v>302496128</v>
      </c>
      <c r="E165" s="13" t="s">
        <v>1054</v>
      </c>
      <c r="F165" s="13" t="s">
        <v>729</v>
      </c>
      <c r="G165" s="13" t="s">
        <v>236</v>
      </c>
      <c r="H165" s="14">
        <v>45376</v>
      </c>
      <c r="I165" s="14">
        <v>45747</v>
      </c>
      <c r="J165" s="15">
        <v>29682.67</v>
      </c>
      <c r="K165" s="15">
        <v>0</v>
      </c>
      <c r="L165" s="15">
        <v>29682.67</v>
      </c>
      <c r="M165" s="15">
        <v>29682.66</v>
      </c>
      <c r="N165" s="13" t="s">
        <v>377</v>
      </c>
      <c r="O165" s="13" t="s">
        <v>378</v>
      </c>
    </row>
    <row r="166" spans="1:15" x14ac:dyDescent="0.2">
      <c r="A166" s="18">
        <v>164</v>
      </c>
      <c r="B166" s="18" t="s">
        <v>730</v>
      </c>
      <c r="C166" s="13" t="s">
        <v>670</v>
      </c>
      <c r="D166" s="18">
        <v>302496128</v>
      </c>
      <c r="E166" s="13" t="s">
        <v>1054</v>
      </c>
      <c r="F166" s="13" t="s">
        <v>731</v>
      </c>
      <c r="G166" s="13" t="s">
        <v>236</v>
      </c>
      <c r="H166" s="14">
        <v>45376</v>
      </c>
      <c r="I166" s="14">
        <v>45747</v>
      </c>
      <c r="J166" s="15">
        <v>29986.92</v>
      </c>
      <c r="K166" s="15">
        <v>0</v>
      </c>
      <c r="L166" s="15">
        <v>29986.92</v>
      </c>
      <c r="M166" s="15">
        <v>29950.12</v>
      </c>
      <c r="N166" s="13" t="s">
        <v>377</v>
      </c>
      <c r="O166" s="13" t="s">
        <v>378</v>
      </c>
    </row>
    <row r="167" spans="1:15" x14ac:dyDescent="0.2">
      <c r="A167" s="18">
        <v>165</v>
      </c>
      <c r="B167" s="18" t="s">
        <v>343</v>
      </c>
      <c r="C167" s="13" t="s">
        <v>57</v>
      </c>
      <c r="D167" s="18">
        <v>132138957</v>
      </c>
      <c r="E167" s="13" t="s">
        <v>344</v>
      </c>
      <c r="F167" s="13" t="s">
        <v>345</v>
      </c>
      <c r="G167" s="13" t="s">
        <v>216</v>
      </c>
      <c r="H167" s="14">
        <v>45377</v>
      </c>
      <c r="I167" s="14">
        <v>46142</v>
      </c>
      <c r="J167" s="15">
        <v>7612769.5099999998</v>
      </c>
      <c r="K167" s="15">
        <v>0</v>
      </c>
      <c r="L167" s="15">
        <v>7612769.5099999998</v>
      </c>
      <c r="M167" s="15">
        <v>0</v>
      </c>
      <c r="N167" s="13" t="s">
        <v>313</v>
      </c>
      <c r="O167" s="13" t="s">
        <v>314</v>
      </c>
    </row>
    <row r="168" spans="1:15" x14ac:dyDescent="0.2">
      <c r="A168" s="18">
        <v>166</v>
      </c>
      <c r="B168" s="18" t="s">
        <v>732</v>
      </c>
      <c r="C168" s="13" t="s">
        <v>670</v>
      </c>
      <c r="D168" s="18">
        <v>302496128</v>
      </c>
      <c r="E168" s="13" t="s">
        <v>1054</v>
      </c>
      <c r="F168" s="13" t="s">
        <v>733</v>
      </c>
      <c r="G168" s="13" t="s">
        <v>236</v>
      </c>
      <c r="H168" s="14">
        <v>45376</v>
      </c>
      <c r="I168" s="14">
        <v>45657</v>
      </c>
      <c r="J168" s="15">
        <v>29977.119999999999</v>
      </c>
      <c r="K168" s="15">
        <v>0</v>
      </c>
      <c r="L168" s="15">
        <v>29977.119999999999</v>
      </c>
      <c r="M168" s="15">
        <v>29972.720000000001</v>
      </c>
      <c r="N168" s="13" t="s">
        <v>377</v>
      </c>
      <c r="O168" s="13" t="s">
        <v>378</v>
      </c>
    </row>
    <row r="169" spans="1:15" x14ac:dyDescent="0.2">
      <c r="A169" s="18">
        <v>167</v>
      </c>
      <c r="B169" s="18" t="s">
        <v>734</v>
      </c>
      <c r="C169" s="13" t="s">
        <v>670</v>
      </c>
      <c r="D169" s="18">
        <v>302496128</v>
      </c>
      <c r="E169" s="13" t="s">
        <v>1054</v>
      </c>
      <c r="F169" s="13" t="s">
        <v>735</v>
      </c>
      <c r="G169" s="13" t="s">
        <v>236</v>
      </c>
      <c r="H169" s="14">
        <v>45376</v>
      </c>
      <c r="I169" s="14">
        <v>45747</v>
      </c>
      <c r="J169" s="15">
        <v>29790.49</v>
      </c>
      <c r="K169" s="15">
        <v>0</v>
      </c>
      <c r="L169" s="15">
        <v>29790.49</v>
      </c>
      <c r="M169" s="15">
        <v>29790.489999999998</v>
      </c>
      <c r="N169" s="13" t="s">
        <v>377</v>
      </c>
      <c r="O169" s="13" t="s">
        <v>378</v>
      </c>
    </row>
    <row r="170" spans="1:15" x14ac:dyDescent="0.2">
      <c r="A170" s="18">
        <v>168</v>
      </c>
      <c r="B170" s="18" t="s">
        <v>736</v>
      </c>
      <c r="C170" s="13" t="s">
        <v>670</v>
      </c>
      <c r="D170" s="18">
        <v>302496128</v>
      </c>
      <c r="E170" s="13" t="s">
        <v>1054</v>
      </c>
      <c r="F170" s="13" t="s">
        <v>737</v>
      </c>
      <c r="G170" s="13" t="s">
        <v>236</v>
      </c>
      <c r="H170" s="14">
        <v>45376</v>
      </c>
      <c r="I170" s="14">
        <v>45747</v>
      </c>
      <c r="J170" s="15">
        <v>29868.2</v>
      </c>
      <c r="K170" s="15">
        <v>0</v>
      </c>
      <c r="L170" s="15">
        <v>29868.2</v>
      </c>
      <c r="M170" s="15">
        <v>27542.100000000002</v>
      </c>
      <c r="N170" s="13" t="s">
        <v>377</v>
      </c>
      <c r="O170" s="13" t="s">
        <v>378</v>
      </c>
    </row>
    <row r="171" spans="1:15" x14ac:dyDescent="0.2">
      <c r="A171" s="18">
        <v>169</v>
      </c>
      <c r="B171" s="18" t="s">
        <v>738</v>
      </c>
      <c r="C171" s="13" t="s">
        <v>670</v>
      </c>
      <c r="D171" s="18">
        <v>302496128</v>
      </c>
      <c r="E171" s="13" t="s">
        <v>1054</v>
      </c>
      <c r="F171" s="13" t="s">
        <v>739</v>
      </c>
      <c r="G171" s="13" t="s">
        <v>236</v>
      </c>
      <c r="H171" s="14">
        <v>45376</v>
      </c>
      <c r="I171" s="14">
        <v>45747</v>
      </c>
      <c r="J171" s="15">
        <v>29990.93</v>
      </c>
      <c r="K171" s="15">
        <v>0</v>
      </c>
      <c r="L171" s="15">
        <v>29990.93</v>
      </c>
      <c r="M171" s="15">
        <v>29341.360000000001</v>
      </c>
      <c r="N171" s="13" t="s">
        <v>377</v>
      </c>
      <c r="O171" s="13" t="s">
        <v>378</v>
      </c>
    </row>
    <row r="172" spans="1:15" x14ac:dyDescent="0.2">
      <c r="A172" s="18">
        <v>170</v>
      </c>
      <c r="B172" s="18" t="s">
        <v>740</v>
      </c>
      <c r="C172" s="13" t="s">
        <v>670</v>
      </c>
      <c r="D172" s="18">
        <v>302496128</v>
      </c>
      <c r="E172" s="13" t="s">
        <v>1054</v>
      </c>
      <c r="F172" s="13" t="s">
        <v>741</v>
      </c>
      <c r="G172" s="13" t="s">
        <v>216</v>
      </c>
      <c r="H172" s="14">
        <v>45378</v>
      </c>
      <c r="I172" s="14">
        <v>45747</v>
      </c>
      <c r="J172" s="15">
        <v>29764.080000000002</v>
      </c>
      <c r="K172" s="15">
        <v>0</v>
      </c>
      <c r="L172" s="15">
        <v>29764.080000000002</v>
      </c>
      <c r="M172" s="15">
        <v>29727.22</v>
      </c>
      <c r="N172" s="13" t="s">
        <v>377</v>
      </c>
      <c r="O172" s="13" t="s">
        <v>378</v>
      </c>
    </row>
    <row r="173" spans="1:15" x14ac:dyDescent="0.2">
      <c r="A173" s="18">
        <v>171</v>
      </c>
      <c r="B173" s="18" t="s">
        <v>742</v>
      </c>
      <c r="C173" s="13" t="s">
        <v>670</v>
      </c>
      <c r="D173" s="18">
        <v>302496128</v>
      </c>
      <c r="E173" s="13" t="s">
        <v>1054</v>
      </c>
      <c r="F173" s="13" t="s">
        <v>743</v>
      </c>
      <c r="G173" s="13" t="s">
        <v>236</v>
      </c>
      <c r="H173" s="14">
        <v>45379</v>
      </c>
      <c r="I173" s="14">
        <v>45747</v>
      </c>
      <c r="J173" s="15">
        <v>29946.82</v>
      </c>
      <c r="K173" s="15">
        <v>0</v>
      </c>
      <c r="L173" s="15">
        <v>29946.82</v>
      </c>
      <c r="M173" s="15">
        <v>29930.840000000004</v>
      </c>
      <c r="N173" s="13" t="s">
        <v>377</v>
      </c>
      <c r="O173" s="13" t="s">
        <v>378</v>
      </c>
    </row>
    <row r="174" spans="1:15" x14ac:dyDescent="0.2">
      <c r="A174" s="18">
        <v>172</v>
      </c>
      <c r="B174" s="18" t="s">
        <v>744</v>
      </c>
      <c r="C174" s="13" t="s">
        <v>670</v>
      </c>
      <c r="D174" s="18">
        <v>302496128</v>
      </c>
      <c r="E174" s="13" t="s">
        <v>1054</v>
      </c>
      <c r="F174" s="13" t="s">
        <v>745</v>
      </c>
      <c r="G174" s="13" t="s">
        <v>216</v>
      </c>
      <c r="H174" s="14">
        <v>45384</v>
      </c>
      <c r="I174" s="14">
        <v>46112</v>
      </c>
      <c r="J174" s="15">
        <v>142757.76000000001</v>
      </c>
      <c r="K174" s="15">
        <v>0</v>
      </c>
      <c r="L174" s="15">
        <v>142757.76000000001</v>
      </c>
      <c r="M174" s="15">
        <v>86249.04</v>
      </c>
      <c r="N174" s="13" t="s">
        <v>377</v>
      </c>
      <c r="O174" s="13" t="s">
        <v>378</v>
      </c>
    </row>
    <row r="175" spans="1:15" x14ac:dyDescent="0.2">
      <c r="A175" s="18">
        <v>173</v>
      </c>
      <c r="B175" s="18" t="s">
        <v>746</v>
      </c>
      <c r="C175" s="13" t="s">
        <v>86</v>
      </c>
      <c r="D175" s="18">
        <v>111965284</v>
      </c>
      <c r="E175" s="13" t="s">
        <v>1064</v>
      </c>
      <c r="F175" s="13" t="s">
        <v>747</v>
      </c>
      <c r="G175" s="13" t="s">
        <v>216</v>
      </c>
      <c r="H175" s="14">
        <v>45384</v>
      </c>
      <c r="I175" s="14">
        <v>45930</v>
      </c>
      <c r="J175" s="15">
        <v>52930.3</v>
      </c>
      <c r="K175" s="15">
        <v>0</v>
      </c>
      <c r="L175" s="15">
        <v>52930.3</v>
      </c>
      <c r="M175" s="15">
        <v>25039.719999999998</v>
      </c>
      <c r="N175" s="13" t="s">
        <v>377</v>
      </c>
      <c r="O175" s="13" t="s">
        <v>378</v>
      </c>
    </row>
    <row r="176" spans="1:15" x14ac:dyDescent="0.2">
      <c r="A176" s="18">
        <v>174</v>
      </c>
      <c r="B176" s="18" t="s">
        <v>748</v>
      </c>
      <c r="C176" s="13" t="s">
        <v>670</v>
      </c>
      <c r="D176" s="18">
        <v>302496128</v>
      </c>
      <c r="E176" s="13" t="s">
        <v>1054</v>
      </c>
      <c r="F176" s="13" t="s">
        <v>749</v>
      </c>
      <c r="G176" s="13" t="s">
        <v>236</v>
      </c>
      <c r="H176" s="14">
        <v>45391</v>
      </c>
      <c r="I176" s="14">
        <v>45747</v>
      </c>
      <c r="J176" s="15">
        <v>29978.7</v>
      </c>
      <c r="K176" s="15">
        <v>0</v>
      </c>
      <c r="L176" s="15">
        <v>29978.7</v>
      </c>
      <c r="M176" s="15">
        <v>28535.53</v>
      </c>
      <c r="N176" s="13" t="s">
        <v>377</v>
      </c>
      <c r="O176" s="13" t="s">
        <v>378</v>
      </c>
    </row>
    <row r="177" spans="1:15" x14ac:dyDescent="0.2">
      <c r="A177" s="18">
        <v>175</v>
      </c>
      <c r="B177" s="18" t="s">
        <v>750</v>
      </c>
      <c r="C177" s="13" t="s">
        <v>670</v>
      </c>
      <c r="D177" s="18">
        <v>302496128</v>
      </c>
      <c r="E177" s="13" t="s">
        <v>1054</v>
      </c>
      <c r="F177" s="13" t="s">
        <v>751</v>
      </c>
      <c r="G177" s="13" t="s">
        <v>236</v>
      </c>
      <c r="H177" s="14">
        <v>45391</v>
      </c>
      <c r="I177" s="14">
        <v>45747</v>
      </c>
      <c r="J177" s="15">
        <v>28978.47</v>
      </c>
      <c r="K177" s="15">
        <v>0</v>
      </c>
      <c r="L177" s="15">
        <v>28978.47</v>
      </c>
      <c r="M177" s="15">
        <v>23227.29</v>
      </c>
      <c r="N177" s="13" t="s">
        <v>377</v>
      </c>
      <c r="O177" s="13" t="s">
        <v>378</v>
      </c>
    </row>
    <row r="178" spans="1:15" x14ac:dyDescent="0.2">
      <c r="A178" s="18">
        <v>176</v>
      </c>
      <c r="B178" s="18" t="s">
        <v>752</v>
      </c>
      <c r="C178" s="13" t="s">
        <v>670</v>
      </c>
      <c r="D178" s="18">
        <v>302496128</v>
      </c>
      <c r="E178" s="13" t="s">
        <v>1054</v>
      </c>
      <c r="F178" s="13" t="s">
        <v>753</v>
      </c>
      <c r="G178" s="13" t="s">
        <v>216</v>
      </c>
      <c r="H178" s="14">
        <v>45392</v>
      </c>
      <c r="I178" s="14">
        <v>45747</v>
      </c>
      <c r="J178" s="15">
        <v>29950.37</v>
      </c>
      <c r="K178" s="15">
        <v>0</v>
      </c>
      <c r="L178" s="15">
        <v>29950.37</v>
      </c>
      <c r="M178" s="15">
        <v>27091.510000000002</v>
      </c>
      <c r="N178" s="13" t="s">
        <v>377</v>
      </c>
      <c r="O178" s="13" t="s">
        <v>378</v>
      </c>
    </row>
    <row r="179" spans="1:15" x14ac:dyDescent="0.2">
      <c r="A179" s="18">
        <v>177</v>
      </c>
      <c r="B179" s="18" t="s">
        <v>754</v>
      </c>
      <c r="C179" s="13" t="s">
        <v>670</v>
      </c>
      <c r="D179" s="18">
        <v>302496128</v>
      </c>
      <c r="E179" s="13" t="s">
        <v>1054</v>
      </c>
      <c r="F179" s="13" t="s">
        <v>755</v>
      </c>
      <c r="G179" s="13" t="s">
        <v>216</v>
      </c>
      <c r="H179" s="14">
        <v>45391</v>
      </c>
      <c r="I179" s="14">
        <v>45747</v>
      </c>
      <c r="J179" s="15">
        <v>29919.45</v>
      </c>
      <c r="K179" s="15">
        <v>0</v>
      </c>
      <c r="L179" s="15">
        <v>29919.45</v>
      </c>
      <c r="M179" s="15">
        <v>29269.350000000002</v>
      </c>
      <c r="N179" s="13" t="s">
        <v>377</v>
      </c>
      <c r="O179" s="13" t="s">
        <v>378</v>
      </c>
    </row>
    <row r="180" spans="1:15" x14ac:dyDescent="0.2">
      <c r="A180" s="18">
        <v>178</v>
      </c>
      <c r="B180" s="18" t="s">
        <v>756</v>
      </c>
      <c r="C180" s="13" t="s">
        <v>3</v>
      </c>
      <c r="D180" s="18">
        <v>192050725</v>
      </c>
      <c r="E180" s="13" t="s">
        <v>220</v>
      </c>
      <c r="F180" s="13" t="s">
        <v>757</v>
      </c>
      <c r="G180" s="13" t="s">
        <v>216</v>
      </c>
      <c r="H180" s="14">
        <v>45393</v>
      </c>
      <c r="I180" s="14">
        <v>46142</v>
      </c>
      <c r="J180" s="15">
        <v>999984.51</v>
      </c>
      <c r="K180" s="15">
        <v>0</v>
      </c>
      <c r="L180" s="15">
        <v>999984.51</v>
      </c>
      <c r="M180" s="15">
        <v>237625.52</v>
      </c>
      <c r="N180" s="13" t="s">
        <v>474</v>
      </c>
      <c r="O180" s="13" t="s">
        <v>475</v>
      </c>
    </row>
    <row r="181" spans="1:15" x14ac:dyDescent="0.2">
      <c r="A181" s="18">
        <v>179</v>
      </c>
      <c r="B181" s="18" t="s">
        <v>758</v>
      </c>
      <c r="C181" s="13" t="s">
        <v>670</v>
      </c>
      <c r="D181" s="18">
        <v>302496128</v>
      </c>
      <c r="E181" s="13" t="s">
        <v>1054</v>
      </c>
      <c r="F181" s="13" t="s">
        <v>759</v>
      </c>
      <c r="G181" s="13" t="s">
        <v>236</v>
      </c>
      <c r="H181" s="14">
        <v>45394</v>
      </c>
      <c r="I181" s="14">
        <v>45777</v>
      </c>
      <c r="J181" s="15">
        <v>29944.07</v>
      </c>
      <c r="K181" s="15">
        <v>0</v>
      </c>
      <c r="L181" s="15">
        <v>29944.07</v>
      </c>
      <c r="M181" s="15">
        <v>29159.93</v>
      </c>
      <c r="N181" s="13" t="s">
        <v>377</v>
      </c>
      <c r="O181" s="13" t="s">
        <v>378</v>
      </c>
    </row>
    <row r="182" spans="1:15" x14ac:dyDescent="0.2">
      <c r="A182" s="18">
        <v>180</v>
      </c>
      <c r="B182" s="18" t="s">
        <v>760</v>
      </c>
      <c r="C182" s="13" t="s">
        <v>670</v>
      </c>
      <c r="D182" s="18">
        <v>302496128</v>
      </c>
      <c r="E182" s="13" t="s">
        <v>1054</v>
      </c>
      <c r="F182" s="13" t="s">
        <v>761</v>
      </c>
      <c r="G182" s="13" t="s">
        <v>236</v>
      </c>
      <c r="H182" s="14">
        <v>45394</v>
      </c>
      <c r="I182" s="14">
        <v>45596</v>
      </c>
      <c r="J182" s="15">
        <v>29983.8</v>
      </c>
      <c r="K182" s="15">
        <v>0</v>
      </c>
      <c r="L182" s="15">
        <v>29983.8</v>
      </c>
      <c r="M182" s="15">
        <v>29598.36</v>
      </c>
      <c r="N182" s="13" t="s">
        <v>377</v>
      </c>
      <c r="O182" s="13" t="s">
        <v>378</v>
      </c>
    </row>
    <row r="183" spans="1:15" x14ac:dyDescent="0.2">
      <c r="A183" s="18">
        <v>181</v>
      </c>
      <c r="B183" s="18" t="s">
        <v>762</v>
      </c>
      <c r="C183" s="13" t="s">
        <v>670</v>
      </c>
      <c r="D183" s="18">
        <v>302496128</v>
      </c>
      <c r="E183" s="13" t="s">
        <v>1054</v>
      </c>
      <c r="F183" s="13" t="s">
        <v>763</v>
      </c>
      <c r="G183" s="13" t="s">
        <v>236</v>
      </c>
      <c r="H183" s="14">
        <v>45394</v>
      </c>
      <c r="I183" s="14">
        <v>45777</v>
      </c>
      <c r="J183" s="15">
        <v>29944.5</v>
      </c>
      <c r="K183" s="15">
        <v>0</v>
      </c>
      <c r="L183" s="15">
        <v>29944.5</v>
      </c>
      <c r="M183" s="15">
        <v>29424.75</v>
      </c>
      <c r="N183" s="13" t="s">
        <v>377</v>
      </c>
      <c r="O183" s="13" t="s">
        <v>378</v>
      </c>
    </row>
    <row r="184" spans="1:15" x14ac:dyDescent="0.2">
      <c r="A184" s="18">
        <v>182</v>
      </c>
      <c r="B184" s="18" t="s">
        <v>764</v>
      </c>
      <c r="C184" s="13" t="s">
        <v>670</v>
      </c>
      <c r="D184" s="18">
        <v>302496128</v>
      </c>
      <c r="E184" s="13" t="s">
        <v>1054</v>
      </c>
      <c r="F184" s="13" t="s">
        <v>765</v>
      </c>
      <c r="G184" s="13" t="s">
        <v>236</v>
      </c>
      <c r="H184" s="14">
        <v>45394</v>
      </c>
      <c r="I184" s="14">
        <v>45777</v>
      </c>
      <c r="J184" s="15">
        <v>29931.99</v>
      </c>
      <c r="K184" s="15">
        <v>0</v>
      </c>
      <c r="L184" s="15">
        <v>29931.99</v>
      </c>
      <c r="M184" s="15">
        <v>29125.96</v>
      </c>
      <c r="N184" s="13" t="s">
        <v>377</v>
      </c>
      <c r="O184" s="13" t="s">
        <v>378</v>
      </c>
    </row>
    <row r="185" spans="1:15" x14ac:dyDescent="0.2">
      <c r="A185" s="18">
        <v>183</v>
      </c>
      <c r="B185" s="18" t="s">
        <v>766</v>
      </c>
      <c r="C185" s="13" t="s">
        <v>670</v>
      </c>
      <c r="D185" s="18">
        <v>302496128</v>
      </c>
      <c r="E185" s="13" t="s">
        <v>1054</v>
      </c>
      <c r="F185" s="13" t="s">
        <v>767</v>
      </c>
      <c r="G185" s="13" t="s">
        <v>236</v>
      </c>
      <c r="H185" s="14">
        <v>45394</v>
      </c>
      <c r="I185" s="14">
        <v>45777</v>
      </c>
      <c r="J185" s="15">
        <v>29971.14</v>
      </c>
      <c r="K185" s="15">
        <v>0</v>
      </c>
      <c r="L185" s="15">
        <v>29971.14</v>
      </c>
      <c r="M185" s="15">
        <v>29545.980000000003</v>
      </c>
      <c r="N185" s="13" t="s">
        <v>377</v>
      </c>
      <c r="O185" s="13" t="s">
        <v>378</v>
      </c>
    </row>
    <row r="186" spans="1:15" x14ac:dyDescent="0.2">
      <c r="A186" s="18">
        <v>184</v>
      </c>
      <c r="B186" s="18" t="s">
        <v>768</v>
      </c>
      <c r="C186" s="13" t="s">
        <v>670</v>
      </c>
      <c r="D186" s="18">
        <v>302496128</v>
      </c>
      <c r="E186" s="13" t="s">
        <v>1054</v>
      </c>
      <c r="F186" s="13" t="s">
        <v>769</v>
      </c>
      <c r="G186" s="13" t="s">
        <v>236</v>
      </c>
      <c r="H186" s="14">
        <v>45397</v>
      </c>
      <c r="I186" s="14">
        <v>45777</v>
      </c>
      <c r="J186" s="15">
        <v>29931.49</v>
      </c>
      <c r="K186" s="15">
        <v>0</v>
      </c>
      <c r="L186" s="15">
        <v>29931.49</v>
      </c>
      <c r="M186" s="15">
        <v>29349.59</v>
      </c>
      <c r="N186" s="13" t="s">
        <v>377</v>
      </c>
      <c r="O186" s="13" t="s">
        <v>378</v>
      </c>
    </row>
    <row r="187" spans="1:15" x14ac:dyDescent="0.2">
      <c r="A187" s="18">
        <v>185</v>
      </c>
      <c r="B187" s="18" t="s">
        <v>372</v>
      </c>
      <c r="C187" s="13" t="s">
        <v>13</v>
      </c>
      <c r="D187" s="18">
        <v>124110246</v>
      </c>
      <c r="E187" s="13" t="s">
        <v>1052</v>
      </c>
      <c r="F187" s="13" t="s">
        <v>373</v>
      </c>
      <c r="G187" s="13" t="s">
        <v>216</v>
      </c>
      <c r="H187" s="14">
        <v>45392</v>
      </c>
      <c r="I187" s="14">
        <v>46022</v>
      </c>
      <c r="J187" s="15">
        <v>5097329.93</v>
      </c>
      <c r="K187" s="15">
        <v>0</v>
      </c>
      <c r="L187" s="15">
        <v>5097329.93</v>
      </c>
      <c r="M187" s="15">
        <v>1609273.12</v>
      </c>
      <c r="N187" s="13" t="s">
        <v>266</v>
      </c>
      <c r="O187" s="13" t="s">
        <v>267</v>
      </c>
    </row>
    <row r="188" spans="1:15" x14ac:dyDescent="0.2">
      <c r="A188" s="18">
        <v>186</v>
      </c>
      <c r="B188" s="18" t="s">
        <v>770</v>
      </c>
      <c r="C188" s="13" t="s">
        <v>670</v>
      </c>
      <c r="D188" s="18">
        <v>302496128</v>
      </c>
      <c r="E188" s="13" t="s">
        <v>1054</v>
      </c>
      <c r="F188" s="13" t="s">
        <v>771</v>
      </c>
      <c r="G188" s="13" t="s">
        <v>216</v>
      </c>
      <c r="H188" s="14">
        <v>45394</v>
      </c>
      <c r="I188" s="14">
        <v>45777</v>
      </c>
      <c r="J188" s="15">
        <v>29869.03</v>
      </c>
      <c r="K188" s="15">
        <v>0</v>
      </c>
      <c r="L188" s="15">
        <v>29869.03</v>
      </c>
      <c r="M188" s="15">
        <v>28883.68</v>
      </c>
      <c r="N188" s="13" t="s">
        <v>377</v>
      </c>
      <c r="O188" s="13" t="s">
        <v>378</v>
      </c>
    </row>
    <row r="189" spans="1:15" x14ac:dyDescent="0.2">
      <c r="A189" s="18">
        <v>187</v>
      </c>
      <c r="B189" s="18" t="s">
        <v>772</v>
      </c>
      <c r="C189" s="13" t="s">
        <v>670</v>
      </c>
      <c r="D189" s="18">
        <v>302496128</v>
      </c>
      <c r="E189" s="13" t="s">
        <v>1054</v>
      </c>
      <c r="F189" s="13" t="s">
        <v>773</v>
      </c>
      <c r="G189" s="13" t="s">
        <v>236</v>
      </c>
      <c r="H189" s="14">
        <v>45397</v>
      </c>
      <c r="I189" s="14">
        <v>45747</v>
      </c>
      <c r="J189" s="15">
        <v>29835.58</v>
      </c>
      <c r="K189" s="15">
        <v>0</v>
      </c>
      <c r="L189" s="15">
        <v>29835.58</v>
      </c>
      <c r="M189" s="15">
        <v>28197.800000000003</v>
      </c>
      <c r="N189" s="13" t="s">
        <v>377</v>
      </c>
      <c r="O189" s="13" t="s">
        <v>378</v>
      </c>
    </row>
    <row r="190" spans="1:15" x14ac:dyDescent="0.2">
      <c r="A190" s="18">
        <v>188</v>
      </c>
      <c r="B190" s="18" t="s">
        <v>774</v>
      </c>
      <c r="C190" s="13" t="s">
        <v>670</v>
      </c>
      <c r="D190" s="18">
        <v>302496128</v>
      </c>
      <c r="E190" s="13" t="s">
        <v>1054</v>
      </c>
      <c r="F190" s="13" t="s">
        <v>775</v>
      </c>
      <c r="G190" s="13" t="s">
        <v>236</v>
      </c>
      <c r="H190" s="14">
        <v>45405</v>
      </c>
      <c r="I190" s="14">
        <v>45443</v>
      </c>
      <c r="J190" s="15">
        <v>10151.83</v>
      </c>
      <c r="K190" s="15">
        <v>0</v>
      </c>
      <c r="L190" s="15">
        <v>10151.83</v>
      </c>
      <c r="M190" s="15">
        <v>9444.15</v>
      </c>
      <c r="N190" s="13" t="s">
        <v>377</v>
      </c>
      <c r="O190" s="13" t="s">
        <v>378</v>
      </c>
    </row>
    <row r="191" spans="1:15" x14ac:dyDescent="0.2">
      <c r="A191" s="18">
        <v>189</v>
      </c>
      <c r="B191" s="18" t="s">
        <v>776</v>
      </c>
      <c r="C191" s="13" t="s">
        <v>670</v>
      </c>
      <c r="D191" s="18">
        <v>302496128</v>
      </c>
      <c r="E191" s="13" t="s">
        <v>1054</v>
      </c>
      <c r="F191" s="13" t="s">
        <v>777</v>
      </c>
      <c r="G191" s="13" t="s">
        <v>236</v>
      </c>
      <c r="H191" s="14">
        <v>45406</v>
      </c>
      <c r="I191" s="14">
        <v>45777</v>
      </c>
      <c r="J191" s="15">
        <v>28620.34</v>
      </c>
      <c r="K191" s="15">
        <v>0</v>
      </c>
      <c r="L191" s="15">
        <v>28620.34</v>
      </c>
      <c r="M191" s="15">
        <v>24224.85</v>
      </c>
      <c r="N191" s="13" t="s">
        <v>377</v>
      </c>
      <c r="O191" s="13" t="s">
        <v>378</v>
      </c>
    </row>
    <row r="192" spans="1:15" x14ac:dyDescent="0.2">
      <c r="A192" s="18">
        <v>190</v>
      </c>
      <c r="B192" s="18" t="s">
        <v>321</v>
      </c>
      <c r="C192" s="13" t="s">
        <v>1</v>
      </c>
      <c r="D192" s="18">
        <v>288779560</v>
      </c>
      <c r="E192" s="13" t="s">
        <v>1095</v>
      </c>
      <c r="F192" s="13" t="s">
        <v>322</v>
      </c>
      <c r="G192" s="13" t="s">
        <v>216</v>
      </c>
      <c r="H192" s="14">
        <v>45412</v>
      </c>
      <c r="I192" s="14">
        <v>46174</v>
      </c>
      <c r="J192" s="15">
        <v>9990897.5999999996</v>
      </c>
      <c r="K192" s="15">
        <v>0</v>
      </c>
      <c r="L192" s="15">
        <v>9990897.5999999996</v>
      </c>
      <c r="M192" s="15">
        <v>416969.83999999997</v>
      </c>
      <c r="N192" s="13" t="s">
        <v>323</v>
      </c>
      <c r="O192" s="13" t="s">
        <v>324</v>
      </c>
    </row>
    <row r="193" spans="1:15" x14ac:dyDescent="0.2">
      <c r="A193" s="18">
        <v>191</v>
      </c>
      <c r="B193" s="18" t="s">
        <v>778</v>
      </c>
      <c r="C193" s="13" t="s">
        <v>184</v>
      </c>
      <c r="D193" s="18">
        <v>149965160</v>
      </c>
      <c r="E193" s="13" t="s">
        <v>1094</v>
      </c>
      <c r="F193" s="13" t="s">
        <v>779</v>
      </c>
      <c r="G193" s="13" t="s">
        <v>216</v>
      </c>
      <c r="H193" s="14">
        <v>45412</v>
      </c>
      <c r="I193" s="14">
        <v>46022</v>
      </c>
      <c r="J193" s="15">
        <v>1710505</v>
      </c>
      <c r="K193" s="15">
        <v>0</v>
      </c>
      <c r="L193" s="15">
        <v>1710505</v>
      </c>
      <c r="M193" s="15">
        <v>0</v>
      </c>
      <c r="N193" s="13" t="s">
        <v>217</v>
      </c>
      <c r="O193" s="13" t="s">
        <v>218</v>
      </c>
    </row>
    <row r="194" spans="1:15" x14ac:dyDescent="0.2">
      <c r="A194" s="18">
        <v>192</v>
      </c>
      <c r="B194" s="18" t="s">
        <v>300</v>
      </c>
      <c r="C194" s="13" t="s">
        <v>13</v>
      </c>
      <c r="D194" s="18">
        <v>124110246</v>
      </c>
      <c r="E194" s="13" t="s">
        <v>1052</v>
      </c>
      <c r="F194" s="13" t="s">
        <v>301</v>
      </c>
      <c r="G194" s="13" t="s">
        <v>216</v>
      </c>
      <c r="H194" s="14">
        <v>45408</v>
      </c>
      <c r="I194" s="14">
        <v>46022</v>
      </c>
      <c r="J194" s="15">
        <v>11646538.5</v>
      </c>
      <c r="K194" s="15">
        <v>0</v>
      </c>
      <c r="L194" s="15">
        <v>11646538.5</v>
      </c>
      <c r="M194" s="15">
        <v>2338463.12</v>
      </c>
      <c r="N194" s="13" t="s">
        <v>266</v>
      </c>
      <c r="O194" s="13" t="s">
        <v>267</v>
      </c>
    </row>
    <row r="195" spans="1:15" x14ac:dyDescent="0.2">
      <c r="A195" s="18">
        <v>193</v>
      </c>
      <c r="B195" s="18" t="s">
        <v>780</v>
      </c>
      <c r="C195" s="13" t="s">
        <v>74</v>
      </c>
      <c r="D195" s="18">
        <v>211950810</v>
      </c>
      <c r="E195" s="13" t="s">
        <v>1029</v>
      </c>
      <c r="F195" s="13" t="s">
        <v>781</v>
      </c>
      <c r="G195" s="13" t="s">
        <v>216</v>
      </c>
      <c r="H195" s="14">
        <v>45418</v>
      </c>
      <c r="I195" s="14">
        <v>46142</v>
      </c>
      <c r="J195" s="15">
        <v>158613.21</v>
      </c>
      <c r="K195" s="15">
        <v>0</v>
      </c>
      <c r="L195" s="15">
        <v>158613.21</v>
      </c>
      <c r="M195" s="15">
        <v>118982.45999999999</v>
      </c>
      <c r="N195" s="13" t="s">
        <v>377</v>
      </c>
      <c r="O195" s="13" t="s">
        <v>378</v>
      </c>
    </row>
    <row r="196" spans="1:15" x14ac:dyDescent="0.2">
      <c r="A196" s="18">
        <v>194</v>
      </c>
      <c r="B196" s="18" t="s">
        <v>410</v>
      </c>
      <c r="C196" s="13" t="s">
        <v>94</v>
      </c>
      <c r="D196" s="18">
        <v>305202642</v>
      </c>
      <c r="E196" s="13" t="s">
        <v>411</v>
      </c>
      <c r="F196" s="13" t="s">
        <v>412</v>
      </c>
      <c r="G196" s="13" t="s">
        <v>216</v>
      </c>
      <c r="H196" s="14">
        <v>45419</v>
      </c>
      <c r="I196" s="14">
        <v>46022</v>
      </c>
      <c r="J196" s="15">
        <v>3999362</v>
      </c>
      <c r="K196" s="15">
        <v>0</v>
      </c>
      <c r="L196" s="15">
        <v>3999362</v>
      </c>
      <c r="M196" s="15">
        <v>0</v>
      </c>
      <c r="N196" s="13" t="s">
        <v>313</v>
      </c>
      <c r="O196" s="13" t="s">
        <v>314</v>
      </c>
    </row>
    <row r="197" spans="1:15" x14ac:dyDescent="0.2">
      <c r="A197" s="18">
        <v>195</v>
      </c>
      <c r="B197" s="18" t="s">
        <v>782</v>
      </c>
      <c r="C197" s="13" t="s">
        <v>182</v>
      </c>
      <c r="D197" s="18">
        <v>182770817</v>
      </c>
      <c r="E197" s="13" t="s">
        <v>1065</v>
      </c>
      <c r="F197" s="13" t="s">
        <v>783</v>
      </c>
      <c r="G197" s="13" t="s">
        <v>216</v>
      </c>
      <c r="H197" s="14">
        <v>45429</v>
      </c>
      <c r="I197" s="14">
        <v>46022</v>
      </c>
      <c r="J197" s="15">
        <v>1717551.56</v>
      </c>
      <c r="K197" s="15">
        <v>0</v>
      </c>
      <c r="L197" s="15">
        <v>1717551.56</v>
      </c>
      <c r="M197" s="15">
        <v>0</v>
      </c>
      <c r="N197" s="13" t="s">
        <v>313</v>
      </c>
      <c r="O197" s="13" t="s">
        <v>314</v>
      </c>
    </row>
    <row r="198" spans="1:15" x14ac:dyDescent="0.2">
      <c r="A198" s="18">
        <v>196</v>
      </c>
      <c r="B198" s="18" t="s">
        <v>405</v>
      </c>
      <c r="C198" s="13" t="s">
        <v>13</v>
      </c>
      <c r="D198" s="18">
        <v>124110246</v>
      </c>
      <c r="E198" s="13" t="s">
        <v>1052</v>
      </c>
      <c r="F198" s="13" t="s">
        <v>406</v>
      </c>
      <c r="G198" s="13" t="s">
        <v>216</v>
      </c>
      <c r="H198" s="14">
        <v>45446</v>
      </c>
      <c r="I198" s="14">
        <v>46022</v>
      </c>
      <c r="J198" s="15">
        <v>4086253.26</v>
      </c>
      <c r="K198" s="15">
        <v>0</v>
      </c>
      <c r="L198" s="15">
        <v>4086253.26</v>
      </c>
      <c r="M198" s="15">
        <v>781876.1</v>
      </c>
      <c r="N198" s="13" t="s">
        <v>266</v>
      </c>
      <c r="O198" s="13" t="s">
        <v>267</v>
      </c>
    </row>
    <row r="199" spans="1:15" x14ac:dyDescent="0.2">
      <c r="A199" s="18">
        <v>197</v>
      </c>
      <c r="B199" s="18" t="s">
        <v>784</v>
      </c>
      <c r="C199" s="13" t="s">
        <v>88</v>
      </c>
      <c r="D199" s="18">
        <v>111967869</v>
      </c>
      <c r="E199" s="13" t="s">
        <v>421</v>
      </c>
      <c r="F199" s="13" t="s">
        <v>785</v>
      </c>
      <c r="G199" s="13" t="s">
        <v>216</v>
      </c>
      <c r="H199" s="14">
        <v>45439</v>
      </c>
      <c r="I199" s="14">
        <v>45869</v>
      </c>
      <c r="J199" s="15">
        <v>59875.59</v>
      </c>
      <c r="K199" s="15">
        <v>0</v>
      </c>
      <c r="L199" s="15">
        <v>59875.59</v>
      </c>
      <c r="M199" s="15">
        <v>59875.59</v>
      </c>
      <c r="N199" s="13" t="s">
        <v>377</v>
      </c>
      <c r="O199" s="13" t="s">
        <v>378</v>
      </c>
    </row>
    <row r="200" spans="1:15" x14ac:dyDescent="0.2">
      <c r="A200" s="18">
        <v>198</v>
      </c>
      <c r="B200" s="18" t="s">
        <v>786</v>
      </c>
      <c r="C200" s="13" t="s">
        <v>74</v>
      </c>
      <c r="D200" s="18">
        <v>211950810</v>
      </c>
      <c r="E200" s="13" t="s">
        <v>1075</v>
      </c>
      <c r="F200" s="13" t="s">
        <v>787</v>
      </c>
      <c r="G200" s="13" t="s">
        <v>216</v>
      </c>
      <c r="H200" s="14">
        <v>45436</v>
      </c>
      <c r="I200" s="14">
        <v>45991</v>
      </c>
      <c r="J200" s="15">
        <v>55929.31</v>
      </c>
      <c r="K200" s="15">
        <v>0</v>
      </c>
      <c r="L200" s="15">
        <v>55929.31</v>
      </c>
      <c r="M200" s="15">
        <v>13198.1</v>
      </c>
      <c r="N200" s="13" t="s">
        <v>377</v>
      </c>
      <c r="O200" s="13" t="s">
        <v>378</v>
      </c>
    </row>
    <row r="201" spans="1:15" x14ac:dyDescent="0.2">
      <c r="A201" s="18">
        <v>199</v>
      </c>
      <c r="B201" s="18" t="s">
        <v>296</v>
      </c>
      <c r="C201" s="13" t="s">
        <v>19</v>
      </c>
      <c r="D201" s="18">
        <v>305238040</v>
      </c>
      <c r="E201" s="13" t="s">
        <v>1070</v>
      </c>
      <c r="F201" s="13" t="s">
        <v>297</v>
      </c>
      <c r="G201" s="13" t="s">
        <v>216</v>
      </c>
      <c r="H201" s="14">
        <v>45468</v>
      </c>
      <c r="I201" s="14">
        <v>46203</v>
      </c>
      <c r="J201" s="15">
        <v>12520000</v>
      </c>
      <c r="K201" s="15">
        <v>0</v>
      </c>
      <c r="L201" s="15">
        <v>12520000</v>
      </c>
      <c r="M201" s="15">
        <v>6016849.9099999992</v>
      </c>
      <c r="N201" s="13" t="s">
        <v>222</v>
      </c>
      <c r="O201" s="13" t="s">
        <v>223</v>
      </c>
    </row>
    <row r="202" spans="1:15" x14ac:dyDescent="0.2">
      <c r="A202" s="18">
        <v>200</v>
      </c>
      <c r="B202" s="18" t="s">
        <v>788</v>
      </c>
      <c r="C202" s="13" t="s">
        <v>670</v>
      </c>
      <c r="D202" s="18">
        <v>302496128</v>
      </c>
      <c r="E202" s="13" t="s">
        <v>1054</v>
      </c>
      <c r="F202" s="13" t="s">
        <v>789</v>
      </c>
      <c r="G202" s="13" t="s">
        <v>216</v>
      </c>
      <c r="H202" s="14">
        <v>45461</v>
      </c>
      <c r="I202" s="14">
        <v>45838</v>
      </c>
      <c r="J202" s="15">
        <v>29861.83</v>
      </c>
      <c r="K202" s="15">
        <v>0</v>
      </c>
      <c r="L202" s="15">
        <v>29861.83</v>
      </c>
      <c r="M202" s="15">
        <v>29574.11</v>
      </c>
      <c r="N202" s="13" t="s">
        <v>377</v>
      </c>
      <c r="O202" s="13" t="s">
        <v>378</v>
      </c>
    </row>
    <row r="203" spans="1:15" x14ac:dyDescent="0.2">
      <c r="A203" s="18">
        <v>201</v>
      </c>
      <c r="B203" s="18" t="s">
        <v>790</v>
      </c>
      <c r="C203" s="13" t="s">
        <v>670</v>
      </c>
      <c r="D203" s="18">
        <v>302496128</v>
      </c>
      <c r="E203" s="13" t="s">
        <v>1054</v>
      </c>
      <c r="F203" s="13" t="s">
        <v>791</v>
      </c>
      <c r="G203" s="13" t="s">
        <v>216</v>
      </c>
      <c r="H203" s="14">
        <v>45461</v>
      </c>
      <c r="I203" s="14">
        <v>45838</v>
      </c>
      <c r="J203" s="15">
        <v>29895.17</v>
      </c>
      <c r="K203" s="15">
        <v>0</v>
      </c>
      <c r="L203" s="15">
        <v>29895.17</v>
      </c>
      <c r="M203" s="15">
        <v>25572.73</v>
      </c>
      <c r="N203" s="13" t="s">
        <v>377</v>
      </c>
      <c r="O203" s="13" t="s">
        <v>378</v>
      </c>
    </row>
    <row r="204" spans="1:15" x14ac:dyDescent="0.2">
      <c r="A204" s="18">
        <v>202</v>
      </c>
      <c r="B204" s="18" t="s">
        <v>792</v>
      </c>
      <c r="C204" s="13" t="s">
        <v>148</v>
      </c>
      <c r="D204" s="18">
        <v>304993367</v>
      </c>
      <c r="E204" s="13" t="s">
        <v>1055</v>
      </c>
      <c r="F204" s="13" t="s">
        <v>793</v>
      </c>
      <c r="G204" s="13" t="s">
        <v>236</v>
      </c>
      <c r="H204" s="14">
        <v>45463</v>
      </c>
      <c r="I204" s="14">
        <v>45657</v>
      </c>
      <c r="J204" s="15">
        <v>30000</v>
      </c>
      <c r="K204" s="15">
        <v>0</v>
      </c>
      <c r="L204" s="15">
        <v>30000</v>
      </c>
      <c r="M204" s="15">
        <v>30000</v>
      </c>
      <c r="N204" s="13" t="s">
        <v>377</v>
      </c>
      <c r="O204" s="13" t="s">
        <v>378</v>
      </c>
    </row>
    <row r="205" spans="1:15" x14ac:dyDescent="0.2">
      <c r="A205" s="18">
        <v>203</v>
      </c>
      <c r="B205" s="18" t="s">
        <v>794</v>
      </c>
      <c r="C205" s="13" t="s">
        <v>140</v>
      </c>
      <c r="D205" s="18">
        <v>111950581</v>
      </c>
      <c r="E205" s="13" t="s">
        <v>1032</v>
      </c>
      <c r="F205" s="13" t="s">
        <v>795</v>
      </c>
      <c r="G205" s="13" t="s">
        <v>236</v>
      </c>
      <c r="H205" s="14">
        <v>45463</v>
      </c>
      <c r="I205" s="14">
        <v>45037</v>
      </c>
      <c r="J205" s="15">
        <v>3857.35</v>
      </c>
      <c r="K205" s="15">
        <v>0</v>
      </c>
      <c r="L205" s="15">
        <v>3857.35</v>
      </c>
      <c r="M205" s="15">
        <v>3857.35</v>
      </c>
      <c r="N205" s="13" t="s">
        <v>377</v>
      </c>
      <c r="O205" s="13" t="s">
        <v>378</v>
      </c>
    </row>
    <row r="206" spans="1:15" x14ac:dyDescent="0.2">
      <c r="A206" s="18">
        <v>204</v>
      </c>
      <c r="B206" s="18" t="s">
        <v>796</v>
      </c>
      <c r="C206" s="13" t="s">
        <v>140</v>
      </c>
      <c r="D206" s="18">
        <v>111950581</v>
      </c>
      <c r="E206" s="13" t="s">
        <v>1032</v>
      </c>
      <c r="F206" s="13" t="s">
        <v>797</v>
      </c>
      <c r="G206" s="13" t="s">
        <v>216</v>
      </c>
      <c r="H206" s="14">
        <v>45464</v>
      </c>
      <c r="I206" s="14">
        <v>46022</v>
      </c>
      <c r="J206" s="15">
        <v>56948.58</v>
      </c>
      <c r="K206" s="15">
        <v>0</v>
      </c>
      <c r="L206" s="15">
        <v>56948.58</v>
      </c>
      <c r="M206" s="15">
        <v>26875.9</v>
      </c>
      <c r="N206" s="13" t="s">
        <v>377</v>
      </c>
      <c r="O206" s="13" t="s">
        <v>378</v>
      </c>
    </row>
    <row r="207" spans="1:15" x14ac:dyDescent="0.2">
      <c r="A207" s="18">
        <v>205</v>
      </c>
      <c r="B207" s="18" t="s">
        <v>798</v>
      </c>
      <c r="C207" s="13" t="s">
        <v>76</v>
      </c>
      <c r="D207" s="18">
        <v>188771865</v>
      </c>
      <c r="E207" s="13" t="s">
        <v>1049</v>
      </c>
      <c r="F207" s="13" t="s">
        <v>799</v>
      </c>
      <c r="G207" s="13" t="s">
        <v>216</v>
      </c>
      <c r="H207" s="14">
        <v>45464</v>
      </c>
      <c r="I207" s="14">
        <v>45991</v>
      </c>
      <c r="J207" s="15">
        <v>604704.31000000006</v>
      </c>
      <c r="K207" s="15">
        <v>0</v>
      </c>
      <c r="L207" s="15">
        <v>604704.31000000006</v>
      </c>
      <c r="M207" s="15">
        <v>595947.98</v>
      </c>
      <c r="N207" s="13" t="s">
        <v>685</v>
      </c>
      <c r="O207" s="13" t="s">
        <v>686</v>
      </c>
    </row>
    <row r="208" spans="1:15" x14ac:dyDescent="0.2">
      <c r="A208" s="18">
        <v>206</v>
      </c>
      <c r="B208" s="18" t="s">
        <v>800</v>
      </c>
      <c r="C208" s="13" t="s">
        <v>170</v>
      </c>
      <c r="D208" s="18">
        <v>188706935</v>
      </c>
      <c r="E208" s="13" t="s">
        <v>1058</v>
      </c>
      <c r="F208" s="13" t="s">
        <v>801</v>
      </c>
      <c r="G208" s="13" t="s">
        <v>216</v>
      </c>
      <c r="H208" s="14">
        <v>45468</v>
      </c>
      <c r="I208" s="14">
        <v>45838</v>
      </c>
      <c r="J208" s="15">
        <v>432535.15</v>
      </c>
      <c r="K208" s="15">
        <v>0</v>
      </c>
      <c r="L208" s="15">
        <v>432535.15</v>
      </c>
      <c r="M208" s="15">
        <v>396380.48</v>
      </c>
      <c r="N208" s="13" t="s">
        <v>685</v>
      </c>
      <c r="O208" s="13" t="s">
        <v>686</v>
      </c>
    </row>
    <row r="209" spans="1:15" x14ac:dyDescent="0.2">
      <c r="A209" s="18">
        <v>207</v>
      </c>
      <c r="B209" s="18" t="s">
        <v>802</v>
      </c>
      <c r="C209" s="13" t="s">
        <v>74</v>
      </c>
      <c r="D209" s="18">
        <v>211950810</v>
      </c>
      <c r="E209" s="13" t="s">
        <v>1029</v>
      </c>
      <c r="F209" s="13" t="s">
        <v>803</v>
      </c>
      <c r="G209" s="13" t="s">
        <v>216</v>
      </c>
      <c r="H209" s="14">
        <v>45460</v>
      </c>
      <c r="I209" s="14">
        <v>46022</v>
      </c>
      <c r="J209" s="15">
        <v>59205.73</v>
      </c>
      <c r="K209" s="15">
        <v>0</v>
      </c>
      <c r="L209" s="15">
        <v>59205.73</v>
      </c>
      <c r="M209" s="15">
        <v>22865.79</v>
      </c>
      <c r="N209" s="13" t="s">
        <v>377</v>
      </c>
      <c r="O209" s="13" t="s">
        <v>378</v>
      </c>
    </row>
    <row r="210" spans="1:15" x14ac:dyDescent="0.2">
      <c r="A210" s="18">
        <v>208</v>
      </c>
      <c r="B210" s="18" t="s">
        <v>804</v>
      </c>
      <c r="C210" s="13" t="s">
        <v>670</v>
      </c>
      <c r="D210" s="18">
        <v>302496128</v>
      </c>
      <c r="E210" s="13" t="s">
        <v>1054</v>
      </c>
      <c r="F210" s="13" t="s">
        <v>805</v>
      </c>
      <c r="G210" s="13" t="s">
        <v>216</v>
      </c>
      <c r="H210" s="14">
        <v>45474</v>
      </c>
      <c r="I210" s="14">
        <v>45747</v>
      </c>
      <c r="J210" s="15">
        <v>29841.55</v>
      </c>
      <c r="K210" s="15">
        <v>0</v>
      </c>
      <c r="L210" s="15">
        <v>29841.55</v>
      </c>
      <c r="M210" s="15">
        <v>0</v>
      </c>
      <c r="N210" s="13" t="s">
        <v>377</v>
      </c>
      <c r="O210" s="13" t="s">
        <v>378</v>
      </c>
    </row>
    <row r="211" spans="1:15" x14ac:dyDescent="0.2">
      <c r="A211" s="18">
        <v>209</v>
      </c>
      <c r="B211" s="18" t="s">
        <v>806</v>
      </c>
      <c r="C211" s="13" t="s">
        <v>670</v>
      </c>
      <c r="D211" s="18">
        <v>302496128</v>
      </c>
      <c r="E211" s="13" t="s">
        <v>1054</v>
      </c>
      <c r="F211" s="13" t="s">
        <v>807</v>
      </c>
      <c r="G211" s="13" t="s">
        <v>216</v>
      </c>
      <c r="H211" s="14">
        <v>45483</v>
      </c>
      <c r="I211" s="14">
        <v>45869</v>
      </c>
      <c r="J211" s="15">
        <v>29775.39</v>
      </c>
      <c r="K211" s="15">
        <v>0</v>
      </c>
      <c r="L211" s="15">
        <v>29775.39</v>
      </c>
      <c r="M211" s="15">
        <v>21164.01</v>
      </c>
      <c r="N211" s="13" t="s">
        <v>377</v>
      </c>
      <c r="O211" s="13" t="s">
        <v>378</v>
      </c>
    </row>
    <row r="212" spans="1:15" x14ac:dyDescent="0.2">
      <c r="A212" s="18">
        <v>210</v>
      </c>
      <c r="B212" s="18" t="s">
        <v>808</v>
      </c>
      <c r="C212" s="13" t="s">
        <v>74</v>
      </c>
      <c r="D212" s="18">
        <v>211950810</v>
      </c>
      <c r="E212" s="13" t="s">
        <v>1075</v>
      </c>
      <c r="F212" s="13" t="s">
        <v>809</v>
      </c>
      <c r="G212" s="13" t="s">
        <v>216</v>
      </c>
      <c r="H212" s="14">
        <v>45481</v>
      </c>
      <c r="I212" s="14">
        <v>45996</v>
      </c>
      <c r="J212" s="15">
        <v>59981.77</v>
      </c>
      <c r="K212" s="15">
        <v>0</v>
      </c>
      <c r="L212" s="15">
        <v>59981.77</v>
      </c>
      <c r="M212" s="15">
        <v>40065.31</v>
      </c>
      <c r="N212" s="13" t="s">
        <v>377</v>
      </c>
      <c r="O212" s="13" t="s">
        <v>378</v>
      </c>
    </row>
    <row r="213" spans="1:15" x14ac:dyDescent="0.2">
      <c r="A213" s="18">
        <v>211</v>
      </c>
      <c r="B213" s="18" t="s">
        <v>810</v>
      </c>
      <c r="C213" s="13" t="s">
        <v>670</v>
      </c>
      <c r="D213" s="18">
        <v>302496128</v>
      </c>
      <c r="E213" s="13" t="s">
        <v>1054</v>
      </c>
      <c r="F213" s="13" t="s">
        <v>811</v>
      </c>
      <c r="G213" s="13" t="s">
        <v>216</v>
      </c>
      <c r="H213" s="14">
        <v>45483</v>
      </c>
      <c r="I213" s="14">
        <v>45847</v>
      </c>
      <c r="J213" s="15">
        <v>29989.45</v>
      </c>
      <c r="K213" s="15">
        <v>0</v>
      </c>
      <c r="L213" s="15">
        <v>29989.45</v>
      </c>
      <c r="M213" s="15">
        <v>27884.17</v>
      </c>
      <c r="N213" s="13" t="s">
        <v>377</v>
      </c>
      <c r="O213" s="13" t="s">
        <v>378</v>
      </c>
    </row>
    <row r="214" spans="1:15" x14ac:dyDescent="0.2">
      <c r="A214" s="18">
        <v>212</v>
      </c>
      <c r="B214" s="18" t="s">
        <v>812</v>
      </c>
      <c r="C214" s="13" t="s">
        <v>670</v>
      </c>
      <c r="D214" s="18">
        <v>302496128</v>
      </c>
      <c r="E214" s="13" t="s">
        <v>1054</v>
      </c>
      <c r="F214" s="13" t="s">
        <v>813</v>
      </c>
      <c r="G214" s="13" t="s">
        <v>216</v>
      </c>
      <c r="H214" s="14">
        <v>45483</v>
      </c>
      <c r="I214" s="14">
        <v>45838</v>
      </c>
      <c r="J214" s="15">
        <v>29933.67</v>
      </c>
      <c r="K214" s="15">
        <v>0</v>
      </c>
      <c r="L214" s="15">
        <v>29933.67</v>
      </c>
      <c r="M214" s="15">
        <v>25108.880000000001</v>
      </c>
      <c r="N214" s="13" t="s">
        <v>377</v>
      </c>
      <c r="O214" s="13" t="s">
        <v>378</v>
      </c>
    </row>
    <row r="215" spans="1:15" x14ac:dyDescent="0.2">
      <c r="A215" s="18">
        <v>213</v>
      </c>
      <c r="B215" s="18" t="s">
        <v>814</v>
      </c>
      <c r="C215" s="13" t="s">
        <v>670</v>
      </c>
      <c r="D215" s="18">
        <v>302496128</v>
      </c>
      <c r="E215" s="13" t="s">
        <v>1054</v>
      </c>
      <c r="F215" s="13" t="s">
        <v>815</v>
      </c>
      <c r="G215" s="13" t="s">
        <v>216</v>
      </c>
      <c r="H215" s="14">
        <v>45482</v>
      </c>
      <c r="I215" s="14">
        <v>45838</v>
      </c>
      <c r="J215" s="15">
        <v>27481.66</v>
      </c>
      <c r="K215" s="15">
        <v>0</v>
      </c>
      <c r="L215" s="15">
        <v>27481.66</v>
      </c>
      <c r="M215" s="15">
        <v>22393.649999999998</v>
      </c>
      <c r="N215" s="13" t="s">
        <v>377</v>
      </c>
      <c r="O215" s="13" t="s">
        <v>378</v>
      </c>
    </row>
    <row r="216" spans="1:15" x14ac:dyDescent="0.2">
      <c r="A216" s="18">
        <v>214</v>
      </c>
      <c r="B216" s="18" t="s">
        <v>816</v>
      </c>
      <c r="C216" s="13" t="s">
        <v>670</v>
      </c>
      <c r="D216" s="18">
        <v>302496128</v>
      </c>
      <c r="E216" s="13" t="s">
        <v>1054</v>
      </c>
      <c r="F216" s="13" t="s">
        <v>817</v>
      </c>
      <c r="G216" s="13" t="s">
        <v>236</v>
      </c>
      <c r="H216" s="14">
        <v>45482</v>
      </c>
      <c r="I216" s="14">
        <v>45716</v>
      </c>
      <c r="J216" s="15">
        <v>29801.88</v>
      </c>
      <c r="K216" s="15">
        <v>0</v>
      </c>
      <c r="L216" s="15">
        <v>29801.88</v>
      </c>
      <c r="M216" s="15">
        <v>29671.01</v>
      </c>
      <c r="N216" s="13" t="s">
        <v>377</v>
      </c>
      <c r="O216" s="13" t="s">
        <v>378</v>
      </c>
    </row>
    <row r="217" spans="1:15" x14ac:dyDescent="0.2">
      <c r="A217" s="18">
        <v>215</v>
      </c>
      <c r="B217" s="18" t="s">
        <v>818</v>
      </c>
      <c r="C217" s="13" t="s">
        <v>670</v>
      </c>
      <c r="D217" s="18">
        <v>302496128</v>
      </c>
      <c r="E217" s="13" t="s">
        <v>1054</v>
      </c>
      <c r="F217" s="13" t="s">
        <v>819</v>
      </c>
      <c r="G217" s="13" t="s">
        <v>236</v>
      </c>
      <c r="H217" s="14">
        <v>45475</v>
      </c>
      <c r="I217" s="14">
        <v>45716</v>
      </c>
      <c r="J217" s="15">
        <v>29948.05</v>
      </c>
      <c r="K217" s="15">
        <v>0</v>
      </c>
      <c r="L217" s="15">
        <v>29948.05</v>
      </c>
      <c r="M217" s="15">
        <v>19280.2</v>
      </c>
      <c r="N217" s="13" t="s">
        <v>377</v>
      </c>
      <c r="O217" s="13" t="s">
        <v>378</v>
      </c>
    </row>
    <row r="218" spans="1:15" x14ac:dyDescent="0.2">
      <c r="A218" s="18">
        <v>216</v>
      </c>
      <c r="B218" s="18" t="s">
        <v>820</v>
      </c>
      <c r="C218" s="13" t="s">
        <v>61</v>
      </c>
      <c r="D218" s="18">
        <v>188710061</v>
      </c>
      <c r="E218" s="13" t="s">
        <v>361</v>
      </c>
      <c r="F218" s="13" t="s">
        <v>821</v>
      </c>
      <c r="G218" s="13" t="s">
        <v>216</v>
      </c>
      <c r="H218" s="14">
        <v>45489</v>
      </c>
      <c r="I218" s="14">
        <v>45900</v>
      </c>
      <c r="J218" s="15">
        <v>702040.17</v>
      </c>
      <c r="K218" s="15">
        <v>0</v>
      </c>
      <c r="L218" s="15">
        <v>702040.17</v>
      </c>
      <c r="M218" s="15">
        <v>182600</v>
      </c>
      <c r="N218" s="13" t="s">
        <v>685</v>
      </c>
      <c r="O218" s="13" t="s">
        <v>686</v>
      </c>
    </row>
    <row r="219" spans="1:15" x14ac:dyDescent="0.2">
      <c r="A219" s="18">
        <v>217</v>
      </c>
      <c r="B219" s="18" t="s">
        <v>822</v>
      </c>
      <c r="C219" s="13" t="s">
        <v>670</v>
      </c>
      <c r="D219" s="18">
        <v>302496128</v>
      </c>
      <c r="E219" s="13" t="s">
        <v>1054</v>
      </c>
      <c r="F219" s="13" t="s">
        <v>823</v>
      </c>
      <c r="G219" s="13" t="s">
        <v>216</v>
      </c>
      <c r="H219" s="14">
        <v>45485</v>
      </c>
      <c r="I219" s="14">
        <v>45869</v>
      </c>
      <c r="J219" s="15">
        <v>29828.560000000001</v>
      </c>
      <c r="K219" s="15">
        <v>0</v>
      </c>
      <c r="L219" s="15">
        <v>29828.560000000001</v>
      </c>
      <c r="M219" s="15">
        <v>25059.54</v>
      </c>
      <c r="N219" s="13" t="s">
        <v>377</v>
      </c>
      <c r="O219" s="13" t="s">
        <v>378</v>
      </c>
    </row>
    <row r="220" spans="1:15" x14ac:dyDescent="0.2">
      <c r="A220" s="18">
        <v>218</v>
      </c>
      <c r="B220" s="18" t="s">
        <v>824</v>
      </c>
      <c r="C220" s="13" t="s">
        <v>670</v>
      </c>
      <c r="D220" s="18">
        <v>302496128</v>
      </c>
      <c r="E220" s="13" t="s">
        <v>1054</v>
      </c>
      <c r="F220" s="13" t="s">
        <v>825</v>
      </c>
      <c r="G220" s="13" t="s">
        <v>216</v>
      </c>
      <c r="H220" s="14">
        <v>45485</v>
      </c>
      <c r="I220" s="14">
        <v>45869</v>
      </c>
      <c r="J220" s="15">
        <v>29874.63</v>
      </c>
      <c r="K220" s="15">
        <v>0</v>
      </c>
      <c r="L220" s="15">
        <v>29874.63</v>
      </c>
      <c r="M220" s="15">
        <v>26818.34</v>
      </c>
      <c r="N220" s="13" t="s">
        <v>377</v>
      </c>
      <c r="O220" s="13" t="s">
        <v>378</v>
      </c>
    </row>
    <row r="221" spans="1:15" x14ac:dyDescent="0.2">
      <c r="A221" s="18">
        <v>219</v>
      </c>
      <c r="B221" s="18" t="s">
        <v>826</v>
      </c>
      <c r="C221" s="13" t="s">
        <v>670</v>
      </c>
      <c r="D221" s="18">
        <v>302496128</v>
      </c>
      <c r="E221" s="13" t="s">
        <v>1054</v>
      </c>
      <c r="F221" s="13" t="s">
        <v>827</v>
      </c>
      <c r="G221" s="13" t="s">
        <v>216</v>
      </c>
      <c r="H221" s="14">
        <v>45485</v>
      </c>
      <c r="I221" s="14">
        <v>45869</v>
      </c>
      <c r="J221" s="15">
        <v>29999.63</v>
      </c>
      <c r="K221" s="15">
        <v>0</v>
      </c>
      <c r="L221" s="15">
        <v>29999.63</v>
      </c>
      <c r="M221" s="15">
        <v>17699.84</v>
      </c>
      <c r="N221" s="13" t="s">
        <v>377</v>
      </c>
      <c r="O221" s="13" t="s">
        <v>378</v>
      </c>
    </row>
    <row r="222" spans="1:15" x14ac:dyDescent="0.2">
      <c r="A222" s="18">
        <v>220</v>
      </c>
      <c r="B222" s="18" t="s">
        <v>828</v>
      </c>
      <c r="C222" s="13" t="s">
        <v>670</v>
      </c>
      <c r="D222" s="18">
        <v>302496128</v>
      </c>
      <c r="E222" s="13" t="s">
        <v>1054</v>
      </c>
      <c r="F222" s="13" t="s">
        <v>829</v>
      </c>
      <c r="G222" s="13" t="s">
        <v>216</v>
      </c>
      <c r="H222" s="14">
        <v>45485</v>
      </c>
      <c r="I222" s="14">
        <v>45869</v>
      </c>
      <c r="J222" s="15">
        <v>29798.02</v>
      </c>
      <c r="K222" s="15">
        <v>0</v>
      </c>
      <c r="L222" s="15">
        <v>29798.02</v>
      </c>
      <c r="M222" s="15">
        <v>18965.100000000002</v>
      </c>
      <c r="N222" s="13" t="s">
        <v>377</v>
      </c>
      <c r="O222" s="13" t="s">
        <v>378</v>
      </c>
    </row>
    <row r="223" spans="1:15" x14ac:dyDescent="0.2">
      <c r="A223" s="18">
        <v>221</v>
      </c>
      <c r="B223" s="18" t="s">
        <v>830</v>
      </c>
      <c r="C223" s="13" t="s">
        <v>670</v>
      </c>
      <c r="D223" s="18">
        <v>302496128</v>
      </c>
      <c r="E223" s="13" t="s">
        <v>1054</v>
      </c>
      <c r="F223" s="13" t="s">
        <v>831</v>
      </c>
      <c r="G223" s="13" t="s">
        <v>216</v>
      </c>
      <c r="H223" s="14">
        <v>45485</v>
      </c>
      <c r="I223" s="14">
        <v>45869</v>
      </c>
      <c r="J223" s="15">
        <v>29974.76</v>
      </c>
      <c r="K223" s="15">
        <v>0</v>
      </c>
      <c r="L223" s="15">
        <v>29974.76</v>
      </c>
      <c r="M223" s="15">
        <v>29499.32</v>
      </c>
      <c r="N223" s="13" t="s">
        <v>377</v>
      </c>
      <c r="O223" s="13" t="s">
        <v>378</v>
      </c>
    </row>
    <row r="224" spans="1:15" x14ac:dyDescent="0.2">
      <c r="A224" s="18">
        <v>222</v>
      </c>
      <c r="B224" s="18" t="s">
        <v>832</v>
      </c>
      <c r="C224" s="13" t="s">
        <v>670</v>
      </c>
      <c r="D224" s="18">
        <v>302496128</v>
      </c>
      <c r="E224" s="13" t="s">
        <v>1054</v>
      </c>
      <c r="F224" s="13" t="s">
        <v>833</v>
      </c>
      <c r="G224" s="13" t="s">
        <v>216</v>
      </c>
      <c r="H224" s="14">
        <v>45474</v>
      </c>
      <c r="I224" s="14">
        <v>45838</v>
      </c>
      <c r="J224" s="15">
        <v>28730.5</v>
      </c>
      <c r="K224" s="15">
        <v>0</v>
      </c>
      <c r="L224" s="15">
        <v>28730.5</v>
      </c>
      <c r="M224" s="15">
        <v>27765.239999999998</v>
      </c>
      <c r="N224" s="13" t="s">
        <v>377</v>
      </c>
      <c r="O224" s="13" t="s">
        <v>378</v>
      </c>
    </row>
    <row r="225" spans="1:15" x14ac:dyDescent="0.2">
      <c r="A225" s="18">
        <v>223</v>
      </c>
      <c r="B225" s="18" t="s">
        <v>834</v>
      </c>
      <c r="C225" s="13" t="s">
        <v>670</v>
      </c>
      <c r="D225" s="18">
        <v>302496128</v>
      </c>
      <c r="E225" s="13" t="s">
        <v>1054</v>
      </c>
      <c r="F225" s="13" t="s">
        <v>835</v>
      </c>
      <c r="G225" s="13" t="s">
        <v>216</v>
      </c>
      <c r="H225" s="14">
        <v>45474</v>
      </c>
      <c r="I225" s="14">
        <v>45838</v>
      </c>
      <c r="J225" s="15">
        <v>29764.78</v>
      </c>
      <c r="K225" s="15">
        <v>0</v>
      </c>
      <c r="L225" s="15">
        <v>29764.78</v>
      </c>
      <c r="M225" s="15">
        <v>19746.29</v>
      </c>
      <c r="N225" s="13" t="s">
        <v>377</v>
      </c>
      <c r="O225" s="13" t="s">
        <v>378</v>
      </c>
    </row>
    <row r="226" spans="1:15" x14ac:dyDescent="0.2">
      <c r="A226" s="18">
        <v>224</v>
      </c>
      <c r="B226" s="18" t="s">
        <v>836</v>
      </c>
      <c r="C226" s="13" t="s">
        <v>670</v>
      </c>
      <c r="D226" s="18">
        <v>302496128</v>
      </c>
      <c r="E226" s="13" t="s">
        <v>1054</v>
      </c>
      <c r="F226" s="13" t="s">
        <v>837</v>
      </c>
      <c r="G226" s="13" t="s">
        <v>216</v>
      </c>
      <c r="H226" s="14">
        <v>45495</v>
      </c>
      <c r="I226" s="14">
        <v>45869</v>
      </c>
      <c r="J226" s="15">
        <v>29963.040000000001</v>
      </c>
      <c r="K226" s="15">
        <v>0</v>
      </c>
      <c r="L226" s="15">
        <v>29963.040000000001</v>
      </c>
      <c r="M226" s="15">
        <v>18507.52</v>
      </c>
      <c r="N226" s="13" t="s">
        <v>377</v>
      </c>
      <c r="O226" s="13" t="s">
        <v>378</v>
      </c>
    </row>
    <row r="227" spans="1:15" x14ac:dyDescent="0.2">
      <c r="A227" s="18">
        <v>225</v>
      </c>
      <c r="B227" s="18" t="s">
        <v>838</v>
      </c>
      <c r="C227" s="13" t="s">
        <v>670</v>
      </c>
      <c r="D227" s="18">
        <v>302496128</v>
      </c>
      <c r="E227" s="13" t="s">
        <v>1054</v>
      </c>
      <c r="F227" s="13" t="s">
        <v>839</v>
      </c>
      <c r="G227" s="13" t="s">
        <v>216</v>
      </c>
      <c r="H227" s="14">
        <v>45495</v>
      </c>
      <c r="I227" s="14">
        <v>45869</v>
      </c>
      <c r="J227" s="15">
        <v>29702.15</v>
      </c>
      <c r="K227" s="15">
        <v>0</v>
      </c>
      <c r="L227" s="15">
        <v>29702.15</v>
      </c>
      <c r="M227" s="15">
        <v>22301.75</v>
      </c>
      <c r="N227" s="13" t="s">
        <v>377</v>
      </c>
      <c r="O227" s="13" t="s">
        <v>378</v>
      </c>
    </row>
    <row r="228" spans="1:15" x14ac:dyDescent="0.2">
      <c r="A228" s="18">
        <v>226</v>
      </c>
      <c r="B228" s="18" t="s">
        <v>840</v>
      </c>
      <c r="C228" s="13" t="s">
        <v>670</v>
      </c>
      <c r="D228" s="18">
        <v>302496128</v>
      </c>
      <c r="E228" s="13" t="s">
        <v>1054</v>
      </c>
      <c r="F228" s="13" t="s">
        <v>841</v>
      </c>
      <c r="G228" s="13" t="s">
        <v>216</v>
      </c>
      <c r="H228" s="14">
        <v>45495</v>
      </c>
      <c r="I228" s="14">
        <v>45838</v>
      </c>
      <c r="J228" s="15">
        <v>29697.46</v>
      </c>
      <c r="K228" s="15">
        <v>0</v>
      </c>
      <c r="L228" s="15">
        <v>29697.46</v>
      </c>
      <c r="M228" s="15">
        <v>21592.699999999997</v>
      </c>
      <c r="N228" s="13" t="s">
        <v>377</v>
      </c>
      <c r="O228" s="13" t="s">
        <v>378</v>
      </c>
    </row>
    <row r="229" spans="1:15" x14ac:dyDescent="0.2">
      <c r="A229" s="18">
        <v>227</v>
      </c>
      <c r="B229" s="18" t="s">
        <v>842</v>
      </c>
      <c r="C229" s="13" t="s">
        <v>670</v>
      </c>
      <c r="D229" s="18">
        <v>302496128</v>
      </c>
      <c r="E229" s="13" t="s">
        <v>1054</v>
      </c>
      <c r="F229" s="13" t="s">
        <v>843</v>
      </c>
      <c r="G229" s="13" t="s">
        <v>216</v>
      </c>
      <c r="H229" s="14">
        <v>45495</v>
      </c>
      <c r="I229" s="14">
        <v>45869</v>
      </c>
      <c r="J229" s="15">
        <v>29865.34</v>
      </c>
      <c r="K229" s="15">
        <v>0</v>
      </c>
      <c r="L229" s="15">
        <v>29865.34</v>
      </c>
      <c r="M229" s="15">
        <v>20293.75</v>
      </c>
      <c r="N229" s="13" t="s">
        <v>377</v>
      </c>
      <c r="O229" s="13" t="s">
        <v>378</v>
      </c>
    </row>
    <row r="230" spans="1:15" x14ac:dyDescent="0.2">
      <c r="A230" s="18">
        <v>228</v>
      </c>
      <c r="B230" s="18" t="s">
        <v>844</v>
      </c>
      <c r="C230" s="13" t="s">
        <v>670</v>
      </c>
      <c r="D230" s="18">
        <v>302496128</v>
      </c>
      <c r="E230" s="13" t="s">
        <v>1054</v>
      </c>
      <c r="F230" s="13" t="s">
        <v>845</v>
      </c>
      <c r="G230" s="13" t="s">
        <v>216</v>
      </c>
      <c r="H230" s="14">
        <v>45495</v>
      </c>
      <c r="I230" s="14">
        <v>45869</v>
      </c>
      <c r="J230" s="15">
        <v>29873.3</v>
      </c>
      <c r="K230" s="15">
        <v>0</v>
      </c>
      <c r="L230" s="15">
        <v>29873.3</v>
      </c>
      <c r="M230" s="15">
        <v>18432.440000000002</v>
      </c>
      <c r="N230" s="13" t="s">
        <v>377</v>
      </c>
      <c r="O230" s="13" t="s">
        <v>378</v>
      </c>
    </row>
    <row r="231" spans="1:15" x14ac:dyDescent="0.2">
      <c r="A231" s="18">
        <v>229</v>
      </c>
      <c r="B231" s="18" t="s">
        <v>500</v>
      </c>
      <c r="C231" s="13" t="s">
        <v>132</v>
      </c>
      <c r="D231" s="18">
        <v>110084026</v>
      </c>
      <c r="E231" s="13" t="s">
        <v>501</v>
      </c>
      <c r="F231" s="13" t="s">
        <v>502</v>
      </c>
      <c r="G231" s="13" t="s">
        <v>216</v>
      </c>
      <c r="H231" s="14">
        <v>45499</v>
      </c>
      <c r="I231" s="14">
        <v>46112</v>
      </c>
      <c r="J231" s="15">
        <v>0</v>
      </c>
      <c r="K231" s="15">
        <v>2541587.42</v>
      </c>
      <c r="L231" s="15">
        <v>2541587.42</v>
      </c>
      <c r="M231" s="15">
        <v>742641.83</v>
      </c>
      <c r="N231" s="13" t="s">
        <v>503</v>
      </c>
      <c r="O231" s="13" t="s">
        <v>504</v>
      </c>
    </row>
    <row r="232" spans="1:15" x14ac:dyDescent="0.2">
      <c r="A232" s="18">
        <v>230</v>
      </c>
      <c r="B232" s="18" t="s">
        <v>846</v>
      </c>
      <c r="C232" s="13" t="s">
        <v>670</v>
      </c>
      <c r="D232" s="18">
        <v>302496128</v>
      </c>
      <c r="E232" s="13" t="s">
        <v>1054</v>
      </c>
      <c r="F232" s="13" t="s">
        <v>847</v>
      </c>
      <c r="G232" s="13" t="s">
        <v>216</v>
      </c>
      <c r="H232" s="14">
        <v>45497</v>
      </c>
      <c r="I232" s="14">
        <v>45869</v>
      </c>
      <c r="J232" s="15">
        <v>29640.23</v>
      </c>
      <c r="K232" s="15">
        <v>0</v>
      </c>
      <c r="L232" s="15">
        <v>29640.23</v>
      </c>
      <c r="M232" s="15">
        <v>24538.039999999997</v>
      </c>
      <c r="N232" s="13" t="s">
        <v>377</v>
      </c>
      <c r="O232" s="13" t="s">
        <v>378</v>
      </c>
    </row>
    <row r="233" spans="1:15" x14ac:dyDescent="0.2">
      <c r="A233" s="18">
        <v>231</v>
      </c>
      <c r="B233" s="18" t="s">
        <v>848</v>
      </c>
      <c r="C233" s="13" t="s">
        <v>140</v>
      </c>
      <c r="D233" s="18">
        <v>111950581</v>
      </c>
      <c r="E233" s="13" t="s">
        <v>1032</v>
      </c>
      <c r="F233" s="13" t="s">
        <v>849</v>
      </c>
      <c r="G233" s="13" t="s">
        <v>216</v>
      </c>
      <c r="H233" s="14">
        <v>45498</v>
      </c>
      <c r="I233" s="14">
        <v>45869</v>
      </c>
      <c r="J233" s="15">
        <v>26882.13</v>
      </c>
      <c r="K233" s="15">
        <v>0</v>
      </c>
      <c r="L233" s="15">
        <v>26882.13</v>
      </c>
      <c r="M233" s="15">
        <v>19549.88</v>
      </c>
      <c r="N233" s="13" t="s">
        <v>377</v>
      </c>
      <c r="O233" s="13" t="s">
        <v>378</v>
      </c>
    </row>
    <row r="234" spans="1:15" x14ac:dyDescent="0.2">
      <c r="A234" s="18">
        <v>232</v>
      </c>
      <c r="B234" s="18" t="s">
        <v>850</v>
      </c>
      <c r="C234" s="13" t="s">
        <v>670</v>
      </c>
      <c r="D234" s="18">
        <v>302496128</v>
      </c>
      <c r="E234" s="13" t="s">
        <v>1054</v>
      </c>
      <c r="F234" s="13" t="s">
        <v>851</v>
      </c>
      <c r="G234" s="13" t="s">
        <v>236</v>
      </c>
      <c r="H234" s="14">
        <v>45502</v>
      </c>
      <c r="I234" s="14">
        <v>45808</v>
      </c>
      <c r="J234" s="15">
        <v>29957.79</v>
      </c>
      <c r="K234" s="15">
        <v>0</v>
      </c>
      <c r="L234" s="15">
        <v>29957.79</v>
      </c>
      <c r="M234" s="15">
        <v>29957.79</v>
      </c>
      <c r="N234" s="13" t="s">
        <v>377</v>
      </c>
      <c r="O234" s="13" t="s">
        <v>378</v>
      </c>
    </row>
    <row r="235" spans="1:15" x14ac:dyDescent="0.2">
      <c r="A235" s="18">
        <v>233</v>
      </c>
      <c r="B235" s="18" t="s">
        <v>437</v>
      </c>
      <c r="C235" s="13" t="s">
        <v>438</v>
      </c>
      <c r="D235" s="18">
        <v>305238040</v>
      </c>
      <c r="E235" s="13" t="s">
        <v>257</v>
      </c>
      <c r="F235" s="13" t="s">
        <v>439</v>
      </c>
      <c r="G235" s="13" t="s">
        <v>216</v>
      </c>
      <c r="H235" s="14">
        <v>45503</v>
      </c>
      <c r="I235" s="14">
        <v>46142</v>
      </c>
      <c r="J235" s="15">
        <v>3783000</v>
      </c>
      <c r="K235" s="15">
        <v>0</v>
      </c>
      <c r="L235" s="15">
        <v>3783000</v>
      </c>
      <c r="M235" s="15">
        <v>2368347.88</v>
      </c>
      <c r="N235" s="13" t="s">
        <v>242</v>
      </c>
      <c r="O235" s="13" t="s">
        <v>243</v>
      </c>
    </row>
    <row r="236" spans="1:15" x14ac:dyDescent="0.2">
      <c r="A236" s="18">
        <v>234</v>
      </c>
      <c r="B236" s="18" t="s">
        <v>852</v>
      </c>
      <c r="C236" s="13" t="s">
        <v>670</v>
      </c>
      <c r="D236" s="18">
        <v>302496128</v>
      </c>
      <c r="E236" s="13" t="s">
        <v>1054</v>
      </c>
      <c r="F236" s="13" t="s">
        <v>853</v>
      </c>
      <c r="G236" s="13" t="s">
        <v>236</v>
      </c>
      <c r="H236" s="14">
        <v>45495</v>
      </c>
      <c r="I236" s="14">
        <v>45777</v>
      </c>
      <c r="J236" s="15">
        <v>29967.49</v>
      </c>
      <c r="K236" s="15">
        <v>0</v>
      </c>
      <c r="L236" s="15">
        <v>29967.49</v>
      </c>
      <c r="M236" s="15">
        <v>29967.480000000003</v>
      </c>
      <c r="N236" s="13" t="s">
        <v>377</v>
      </c>
      <c r="O236" s="13" t="s">
        <v>378</v>
      </c>
    </row>
    <row r="237" spans="1:15" x14ac:dyDescent="0.2">
      <c r="A237" s="18">
        <v>235</v>
      </c>
      <c r="B237" s="18" t="s">
        <v>854</v>
      </c>
      <c r="C237" s="13" t="s">
        <v>670</v>
      </c>
      <c r="D237" s="18">
        <v>302496128</v>
      </c>
      <c r="E237" s="13" t="s">
        <v>1054</v>
      </c>
      <c r="F237" s="13" t="s">
        <v>855</v>
      </c>
      <c r="G237" s="13" t="s">
        <v>236</v>
      </c>
      <c r="H237" s="14">
        <v>45488</v>
      </c>
      <c r="I237" s="14">
        <v>45716</v>
      </c>
      <c r="J237" s="15">
        <v>29769.599999999999</v>
      </c>
      <c r="K237" s="15">
        <v>0</v>
      </c>
      <c r="L237" s="15">
        <v>29769.599999999999</v>
      </c>
      <c r="M237" s="15">
        <v>29220.559999999998</v>
      </c>
      <c r="N237" s="13" t="s">
        <v>377</v>
      </c>
      <c r="O237" s="13" t="s">
        <v>378</v>
      </c>
    </row>
    <row r="238" spans="1:15" x14ac:dyDescent="0.2">
      <c r="A238" s="18">
        <v>236</v>
      </c>
      <c r="B238" s="18" t="s">
        <v>856</v>
      </c>
      <c r="C238" s="13" t="s">
        <v>857</v>
      </c>
      <c r="D238" s="18">
        <v>111950396</v>
      </c>
      <c r="E238" s="13" t="s">
        <v>1077</v>
      </c>
      <c r="F238" s="13" t="s">
        <v>858</v>
      </c>
      <c r="G238" s="13" t="s">
        <v>216</v>
      </c>
      <c r="H238" s="14">
        <v>45516</v>
      </c>
      <c r="I238" s="14">
        <v>46142</v>
      </c>
      <c r="J238" s="15">
        <v>1479989.96</v>
      </c>
      <c r="K238" s="15">
        <v>0</v>
      </c>
      <c r="L238" s="15">
        <v>1479989.96</v>
      </c>
      <c r="M238" s="15">
        <v>903366.7300000001</v>
      </c>
      <c r="N238" s="13" t="s">
        <v>242</v>
      </c>
      <c r="O238" s="13" t="s">
        <v>243</v>
      </c>
    </row>
    <row r="239" spans="1:15" x14ac:dyDescent="0.2">
      <c r="A239" s="18">
        <v>237</v>
      </c>
      <c r="B239" s="18" t="s">
        <v>859</v>
      </c>
      <c r="C239" s="13" t="s">
        <v>857</v>
      </c>
      <c r="D239" s="18">
        <v>111950396</v>
      </c>
      <c r="E239" s="13" t="s">
        <v>1077</v>
      </c>
      <c r="F239" s="13" t="s">
        <v>860</v>
      </c>
      <c r="G239" s="13" t="s">
        <v>216</v>
      </c>
      <c r="H239" s="14">
        <v>45516</v>
      </c>
      <c r="I239" s="14">
        <v>46142</v>
      </c>
      <c r="J239" s="15">
        <v>799979.54</v>
      </c>
      <c r="K239" s="15">
        <v>0</v>
      </c>
      <c r="L239" s="15">
        <v>799979.54</v>
      </c>
      <c r="M239" s="15">
        <v>272491.03000000003</v>
      </c>
      <c r="N239" s="13" t="s">
        <v>242</v>
      </c>
      <c r="O239" s="13" t="s">
        <v>243</v>
      </c>
    </row>
    <row r="240" spans="1:15" x14ac:dyDescent="0.2">
      <c r="A240" s="18">
        <v>238</v>
      </c>
      <c r="B240" s="18" t="s">
        <v>861</v>
      </c>
      <c r="C240" s="13" t="s">
        <v>65</v>
      </c>
      <c r="D240" s="18">
        <v>111950396</v>
      </c>
      <c r="E240" s="13" t="s">
        <v>1077</v>
      </c>
      <c r="F240" s="13" t="s">
        <v>862</v>
      </c>
      <c r="G240" s="13" t="s">
        <v>216</v>
      </c>
      <c r="H240" s="14">
        <v>45516</v>
      </c>
      <c r="I240" s="14">
        <v>46142</v>
      </c>
      <c r="J240" s="15">
        <v>2219989.7799999998</v>
      </c>
      <c r="K240" s="15">
        <v>0</v>
      </c>
      <c r="L240" s="15">
        <v>2219989.7799999998</v>
      </c>
      <c r="M240" s="15">
        <v>548736.11</v>
      </c>
      <c r="N240" s="13" t="s">
        <v>242</v>
      </c>
      <c r="O240" s="13" t="s">
        <v>243</v>
      </c>
    </row>
    <row r="241" spans="1:15" x14ac:dyDescent="0.2">
      <c r="A241" s="18">
        <v>239</v>
      </c>
      <c r="B241" s="18" t="s">
        <v>863</v>
      </c>
      <c r="C241" s="13" t="s">
        <v>427</v>
      </c>
      <c r="D241" s="18">
        <v>111965284</v>
      </c>
      <c r="E241" s="13" t="s">
        <v>1064</v>
      </c>
      <c r="F241" s="13" t="s">
        <v>864</v>
      </c>
      <c r="G241" s="13" t="s">
        <v>216</v>
      </c>
      <c r="H241" s="14">
        <v>45524</v>
      </c>
      <c r="I241" s="14">
        <v>46081</v>
      </c>
      <c r="J241" s="15">
        <v>58083.15</v>
      </c>
      <c r="K241" s="15">
        <v>0</v>
      </c>
      <c r="L241" s="15">
        <v>58083.15</v>
      </c>
      <c r="M241" s="15">
        <v>15330.95</v>
      </c>
      <c r="N241" s="13" t="s">
        <v>377</v>
      </c>
      <c r="O241" s="13" t="s">
        <v>378</v>
      </c>
    </row>
    <row r="242" spans="1:15" x14ac:dyDescent="0.2">
      <c r="A242" s="18">
        <v>240</v>
      </c>
      <c r="B242" s="18" t="s">
        <v>865</v>
      </c>
      <c r="C242" s="13" t="s">
        <v>866</v>
      </c>
      <c r="D242" s="18">
        <v>111950581</v>
      </c>
      <c r="E242" s="13" t="s">
        <v>1032</v>
      </c>
      <c r="F242" s="13" t="s">
        <v>867</v>
      </c>
      <c r="G242" s="13" t="s">
        <v>236</v>
      </c>
      <c r="H242" s="14">
        <v>45523</v>
      </c>
      <c r="I242" s="14">
        <v>45716</v>
      </c>
      <c r="J242" s="15">
        <v>27586.880000000001</v>
      </c>
      <c r="K242" s="15">
        <v>0</v>
      </c>
      <c r="L242" s="15">
        <v>27586.880000000001</v>
      </c>
      <c r="M242" s="15">
        <v>27082.29</v>
      </c>
      <c r="N242" s="13" t="s">
        <v>377</v>
      </c>
      <c r="O242" s="13" t="s">
        <v>378</v>
      </c>
    </row>
    <row r="243" spans="1:15" x14ac:dyDescent="0.2">
      <c r="A243" s="18">
        <v>241</v>
      </c>
      <c r="B243" s="18" t="s">
        <v>868</v>
      </c>
      <c r="C243" s="13" t="s">
        <v>866</v>
      </c>
      <c r="D243" s="18">
        <v>111950581</v>
      </c>
      <c r="E243" s="13" t="s">
        <v>1032</v>
      </c>
      <c r="F243" s="13" t="s">
        <v>869</v>
      </c>
      <c r="G243" s="13" t="s">
        <v>236</v>
      </c>
      <c r="H243" s="14">
        <v>45523</v>
      </c>
      <c r="I243" s="14">
        <v>45777</v>
      </c>
      <c r="J243" s="15">
        <v>27455.42</v>
      </c>
      <c r="K243" s="15">
        <v>0</v>
      </c>
      <c r="L243" s="15">
        <v>27455.42</v>
      </c>
      <c r="M243" s="15">
        <v>27426.98</v>
      </c>
      <c r="N243" s="13" t="s">
        <v>377</v>
      </c>
      <c r="O243" s="13" t="s">
        <v>378</v>
      </c>
    </row>
    <row r="244" spans="1:15" x14ac:dyDescent="0.2">
      <c r="A244" s="18">
        <v>242</v>
      </c>
      <c r="B244" s="18" t="s">
        <v>870</v>
      </c>
      <c r="C244" s="13" t="s">
        <v>670</v>
      </c>
      <c r="D244" s="18">
        <v>302496128</v>
      </c>
      <c r="E244" s="13" t="s">
        <v>1054</v>
      </c>
      <c r="F244" s="13" t="s">
        <v>871</v>
      </c>
      <c r="G244" s="13" t="s">
        <v>216</v>
      </c>
      <c r="H244" s="14">
        <v>45525</v>
      </c>
      <c r="I244" s="14">
        <v>45900</v>
      </c>
      <c r="J244" s="15">
        <v>29999.360000000001</v>
      </c>
      <c r="K244" s="15">
        <v>0</v>
      </c>
      <c r="L244" s="15">
        <v>29999.360000000001</v>
      </c>
      <c r="M244" s="15">
        <v>25118.11</v>
      </c>
      <c r="N244" s="13" t="s">
        <v>377</v>
      </c>
      <c r="O244" s="13" t="s">
        <v>378</v>
      </c>
    </row>
    <row r="245" spans="1:15" x14ac:dyDescent="0.2">
      <c r="A245" s="18">
        <v>243</v>
      </c>
      <c r="B245" s="18" t="s">
        <v>872</v>
      </c>
      <c r="C245" s="13" t="s">
        <v>866</v>
      </c>
      <c r="D245" s="18">
        <v>111950581</v>
      </c>
      <c r="E245" s="13" t="s">
        <v>1032</v>
      </c>
      <c r="F245" s="13" t="s">
        <v>873</v>
      </c>
      <c r="G245" s="13" t="s">
        <v>236</v>
      </c>
      <c r="H245" s="14">
        <v>45524</v>
      </c>
      <c r="I245" s="14">
        <v>45688</v>
      </c>
      <c r="J245" s="15">
        <v>57281.31</v>
      </c>
      <c r="K245" s="15">
        <v>0</v>
      </c>
      <c r="L245" s="15">
        <v>57281.31</v>
      </c>
      <c r="M245" s="15">
        <v>55418.83</v>
      </c>
      <c r="N245" s="13" t="s">
        <v>377</v>
      </c>
      <c r="O245" s="13" t="s">
        <v>378</v>
      </c>
    </row>
    <row r="246" spans="1:15" x14ac:dyDescent="0.2">
      <c r="A246" s="18">
        <v>244</v>
      </c>
      <c r="B246" s="18" t="s">
        <v>874</v>
      </c>
      <c r="C246" s="13" t="s">
        <v>438</v>
      </c>
      <c r="D246" s="18">
        <v>211950810</v>
      </c>
      <c r="E246" s="13" t="s">
        <v>1075</v>
      </c>
      <c r="F246" s="13" t="s">
        <v>875</v>
      </c>
      <c r="G246" s="13" t="s">
        <v>216</v>
      </c>
      <c r="H246" s="14">
        <v>45525</v>
      </c>
      <c r="I246" s="14">
        <v>45900</v>
      </c>
      <c r="J246" s="15">
        <v>29978.77</v>
      </c>
      <c r="K246" s="15">
        <v>0</v>
      </c>
      <c r="L246" s="15">
        <v>29978.77</v>
      </c>
      <c r="M246" s="15">
        <v>27137.74</v>
      </c>
      <c r="N246" s="13" t="s">
        <v>377</v>
      </c>
      <c r="O246" s="13" t="s">
        <v>378</v>
      </c>
    </row>
    <row r="247" spans="1:15" x14ac:dyDescent="0.2">
      <c r="A247" s="18">
        <v>245</v>
      </c>
      <c r="B247" s="18" t="s">
        <v>876</v>
      </c>
      <c r="C247" s="13" t="s">
        <v>438</v>
      </c>
      <c r="D247" s="18">
        <v>211950810</v>
      </c>
      <c r="E247" s="13" t="s">
        <v>1075</v>
      </c>
      <c r="F247" s="13" t="s">
        <v>877</v>
      </c>
      <c r="G247" s="13" t="s">
        <v>216</v>
      </c>
      <c r="H247" s="14">
        <v>45525</v>
      </c>
      <c r="I247" s="14">
        <v>45900</v>
      </c>
      <c r="J247" s="15">
        <v>27533.67</v>
      </c>
      <c r="K247" s="15">
        <v>0</v>
      </c>
      <c r="L247" s="15">
        <v>27533.67</v>
      </c>
      <c r="M247" s="15">
        <v>19865.39</v>
      </c>
      <c r="N247" s="13" t="s">
        <v>377</v>
      </c>
      <c r="O247" s="13" t="s">
        <v>378</v>
      </c>
    </row>
    <row r="248" spans="1:15" x14ac:dyDescent="0.2">
      <c r="A248" s="18">
        <v>246</v>
      </c>
      <c r="B248" s="18" t="s">
        <v>878</v>
      </c>
      <c r="C248" s="13" t="s">
        <v>74</v>
      </c>
      <c r="D248" s="18">
        <v>211950810</v>
      </c>
      <c r="E248" s="13" t="s">
        <v>1075</v>
      </c>
      <c r="F248" s="13" t="s">
        <v>879</v>
      </c>
      <c r="G248" s="13" t="s">
        <v>216</v>
      </c>
      <c r="H248" s="14">
        <v>45527</v>
      </c>
      <c r="I248" s="14">
        <v>46078</v>
      </c>
      <c r="J248" s="15">
        <v>59018.65</v>
      </c>
      <c r="K248" s="15">
        <v>0</v>
      </c>
      <c r="L248" s="15">
        <v>59018.65</v>
      </c>
      <c r="M248" s="15">
        <v>15197.08</v>
      </c>
      <c r="N248" s="13" t="s">
        <v>377</v>
      </c>
      <c r="O248" s="13" t="s">
        <v>378</v>
      </c>
    </row>
    <row r="249" spans="1:15" x14ac:dyDescent="0.2">
      <c r="A249" s="18">
        <v>247</v>
      </c>
      <c r="B249" s="18" t="s">
        <v>880</v>
      </c>
      <c r="C249" s="13" t="s">
        <v>866</v>
      </c>
      <c r="D249" s="18">
        <v>111950581</v>
      </c>
      <c r="E249" s="13" t="s">
        <v>1032</v>
      </c>
      <c r="F249" s="13" t="s">
        <v>881</v>
      </c>
      <c r="G249" s="13" t="s">
        <v>236</v>
      </c>
      <c r="H249" s="14">
        <v>45532</v>
      </c>
      <c r="I249" s="14">
        <v>45777</v>
      </c>
      <c r="J249" s="15">
        <v>59998.6</v>
      </c>
      <c r="K249" s="15">
        <v>0</v>
      </c>
      <c r="L249" s="15">
        <v>59998.6</v>
      </c>
      <c r="M249" s="15">
        <v>54010.53</v>
      </c>
      <c r="N249" s="13" t="s">
        <v>377</v>
      </c>
      <c r="O249" s="13" t="s">
        <v>378</v>
      </c>
    </row>
    <row r="250" spans="1:15" x14ac:dyDescent="0.2">
      <c r="A250" s="18">
        <v>248</v>
      </c>
      <c r="B250" s="18" t="s">
        <v>882</v>
      </c>
      <c r="C250" s="13" t="s">
        <v>438</v>
      </c>
      <c r="D250" s="18">
        <v>211950810</v>
      </c>
      <c r="E250" s="13" t="s">
        <v>1075</v>
      </c>
      <c r="F250" s="13" t="s">
        <v>883</v>
      </c>
      <c r="G250" s="13" t="s">
        <v>216</v>
      </c>
      <c r="H250" s="14">
        <v>45532</v>
      </c>
      <c r="I250" s="14">
        <v>46142</v>
      </c>
      <c r="J250" s="15">
        <v>1600000</v>
      </c>
      <c r="K250" s="15">
        <v>0</v>
      </c>
      <c r="L250" s="15">
        <v>1600000</v>
      </c>
      <c r="M250" s="15">
        <v>7021.6</v>
      </c>
      <c r="N250" s="13" t="s">
        <v>266</v>
      </c>
      <c r="O250" s="13" t="s">
        <v>267</v>
      </c>
    </row>
    <row r="251" spans="1:15" x14ac:dyDescent="0.2">
      <c r="A251" s="18">
        <v>249</v>
      </c>
      <c r="B251" s="18" t="s">
        <v>884</v>
      </c>
      <c r="C251" s="13" t="s">
        <v>424</v>
      </c>
      <c r="D251" s="18">
        <v>111950243</v>
      </c>
      <c r="E251" s="13" t="s">
        <v>1031</v>
      </c>
      <c r="F251" s="13" t="s">
        <v>885</v>
      </c>
      <c r="G251" s="13" t="s">
        <v>216</v>
      </c>
      <c r="H251" s="14">
        <v>45540</v>
      </c>
      <c r="I251" s="14">
        <v>45900</v>
      </c>
      <c r="J251" s="15">
        <v>29995.06</v>
      </c>
      <c r="K251" s="15">
        <v>0</v>
      </c>
      <c r="L251" s="15">
        <v>29995.06</v>
      </c>
      <c r="M251" s="15">
        <v>26919.200000000001</v>
      </c>
      <c r="N251" s="13" t="s">
        <v>377</v>
      </c>
      <c r="O251" s="13" t="s">
        <v>378</v>
      </c>
    </row>
    <row r="252" spans="1:15" x14ac:dyDescent="0.2">
      <c r="A252" s="18">
        <v>250</v>
      </c>
      <c r="B252" s="18" t="s">
        <v>886</v>
      </c>
      <c r="C252" s="13" t="s">
        <v>438</v>
      </c>
      <c r="D252" s="18">
        <v>211950810</v>
      </c>
      <c r="E252" s="13" t="s">
        <v>1075</v>
      </c>
      <c r="F252" s="13" t="s">
        <v>887</v>
      </c>
      <c r="G252" s="13" t="s">
        <v>236</v>
      </c>
      <c r="H252" s="14">
        <v>45540</v>
      </c>
      <c r="I252" s="14">
        <v>45777</v>
      </c>
      <c r="J252" s="15">
        <v>29990.880000000001</v>
      </c>
      <c r="K252" s="15">
        <v>0</v>
      </c>
      <c r="L252" s="15">
        <v>29990.880000000001</v>
      </c>
      <c r="M252" s="15">
        <v>29631.09</v>
      </c>
      <c r="N252" s="13" t="s">
        <v>377</v>
      </c>
      <c r="O252" s="13" t="s">
        <v>378</v>
      </c>
    </row>
    <row r="253" spans="1:15" x14ac:dyDescent="0.2">
      <c r="A253" s="18">
        <v>251</v>
      </c>
      <c r="B253" s="18" t="s">
        <v>389</v>
      </c>
      <c r="C253" s="13" t="s">
        <v>390</v>
      </c>
      <c r="D253" s="18">
        <v>188772433</v>
      </c>
      <c r="E253" s="13" t="s">
        <v>231</v>
      </c>
      <c r="F253" s="13" t="s">
        <v>391</v>
      </c>
      <c r="G253" s="13" t="s">
        <v>216</v>
      </c>
      <c r="H253" s="14">
        <v>45553</v>
      </c>
      <c r="I253" s="14">
        <v>46142</v>
      </c>
      <c r="J253" s="15">
        <v>4842974.08</v>
      </c>
      <c r="K253" s="15">
        <v>0</v>
      </c>
      <c r="L253" s="15">
        <v>4842974.08</v>
      </c>
      <c r="M253" s="15">
        <v>2128391.59</v>
      </c>
      <c r="N253" s="13" t="s">
        <v>242</v>
      </c>
      <c r="O253" s="13" t="s">
        <v>243</v>
      </c>
    </row>
    <row r="254" spans="1:15" x14ac:dyDescent="0.2">
      <c r="A254" s="18">
        <v>252</v>
      </c>
      <c r="B254" s="18" t="s">
        <v>440</v>
      </c>
      <c r="C254" s="13" t="s">
        <v>441</v>
      </c>
      <c r="D254" s="18">
        <v>188772433</v>
      </c>
      <c r="E254" s="13" t="s">
        <v>231</v>
      </c>
      <c r="F254" s="13" t="s">
        <v>442</v>
      </c>
      <c r="G254" s="13" t="s">
        <v>216</v>
      </c>
      <c r="H254" s="14">
        <v>45554</v>
      </c>
      <c r="I254" s="14">
        <v>46142</v>
      </c>
      <c r="J254" s="15">
        <v>3729998.6</v>
      </c>
      <c r="K254" s="15">
        <v>0</v>
      </c>
      <c r="L254" s="15">
        <v>3729998.6</v>
      </c>
      <c r="M254" s="15">
        <v>1731048.69</v>
      </c>
      <c r="N254" s="13" t="s">
        <v>242</v>
      </c>
      <c r="O254" s="13" t="s">
        <v>243</v>
      </c>
    </row>
    <row r="255" spans="1:15" x14ac:dyDescent="0.2">
      <c r="A255" s="18">
        <v>253</v>
      </c>
      <c r="B255" s="18" t="s">
        <v>888</v>
      </c>
      <c r="C255" s="13" t="s">
        <v>889</v>
      </c>
      <c r="D255" s="18">
        <v>188772433</v>
      </c>
      <c r="E255" s="13" t="s">
        <v>231</v>
      </c>
      <c r="F255" s="13" t="s">
        <v>890</v>
      </c>
      <c r="G255" s="13" t="s">
        <v>216</v>
      </c>
      <c r="H255" s="14">
        <v>45553</v>
      </c>
      <c r="I255" s="14">
        <v>46142</v>
      </c>
      <c r="J255" s="15">
        <v>659994.18999999994</v>
      </c>
      <c r="K255" s="15">
        <v>0</v>
      </c>
      <c r="L255" s="15">
        <v>659994.18999999994</v>
      </c>
      <c r="M255" s="15">
        <v>315220.82</v>
      </c>
      <c r="N255" s="13" t="s">
        <v>242</v>
      </c>
      <c r="O255" s="13" t="s">
        <v>243</v>
      </c>
    </row>
    <row r="256" spans="1:15" x14ac:dyDescent="0.2">
      <c r="A256" s="18">
        <v>254</v>
      </c>
      <c r="B256" s="18" t="s">
        <v>341</v>
      </c>
      <c r="C256" s="13" t="s">
        <v>25</v>
      </c>
      <c r="D256" s="18">
        <v>191630942</v>
      </c>
      <c r="E256" s="13" t="s">
        <v>1092</v>
      </c>
      <c r="F256" s="13" t="s">
        <v>342</v>
      </c>
      <c r="G256" s="13" t="s">
        <v>216</v>
      </c>
      <c r="H256" s="14">
        <v>45559</v>
      </c>
      <c r="I256" s="14">
        <v>46142</v>
      </c>
      <c r="J256" s="15">
        <v>8020702.1600000001</v>
      </c>
      <c r="K256" s="15">
        <v>0</v>
      </c>
      <c r="L256" s="15">
        <v>8020702.1600000001</v>
      </c>
      <c r="M256" s="15">
        <v>1274279.98</v>
      </c>
      <c r="N256" s="13" t="s">
        <v>291</v>
      </c>
      <c r="O256" s="13" t="s">
        <v>292</v>
      </c>
    </row>
    <row r="257" spans="1:15" x14ac:dyDescent="0.2">
      <c r="A257" s="18">
        <v>255</v>
      </c>
      <c r="B257" s="18" t="s">
        <v>891</v>
      </c>
      <c r="C257" s="13" t="s">
        <v>25</v>
      </c>
      <c r="D257" s="18">
        <v>191630942</v>
      </c>
      <c r="E257" s="13" t="s">
        <v>1092</v>
      </c>
      <c r="F257" s="13" t="s">
        <v>892</v>
      </c>
      <c r="G257" s="13" t="s">
        <v>216</v>
      </c>
      <c r="H257" s="14">
        <v>45559</v>
      </c>
      <c r="I257" s="14">
        <v>46022</v>
      </c>
      <c r="J257" s="15">
        <v>670724.82999999996</v>
      </c>
      <c r="K257" s="15">
        <v>0</v>
      </c>
      <c r="L257" s="15">
        <v>670724.82999999996</v>
      </c>
      <c r="M257" s="15">
        <v>368174.99</v>
      </c>
      <c r="N257" s="13" t="s">
        <v>291</v>
      </c>
      <c r="O257" s="13" t="s">
        <v>292</v>
      </c>
    </row>
    <row r="258" spans="1:15" x14ac:dyDescent="0.2">
      <c r="A258" s="18">
        <v>256</v>
      </c>
      <c r="B258" s="18" t="s">
        <v>893</v>
      </c>
      <c r="C258" s="13" t="s">
        <v>9</v>
      </c>
      <c r="D258" s="18">
        <v>125447177</v>
      </c>
      <c r="E258" s="13" t="s">
        <v>387</v>
      </c>
      <c r="F258" s="13" t="s">
        <v>894</v>
      </c>
      <c r="G258" s="13" t="s">
        <v>216</v>
      </c>
      <c r="H258" s="14">
        <v>45558</v>
      </c>
      <c r="I258" s="14">
        <v>46112</v>
      </c>
      <c r="J258" s="15">
        <v>1193000</v>
      </c>
      <c r="K258" s="15">
        <v>0</v>
      </c>
      <c r="L258" s="15">
        <v>1193000</v>
      </c>
      <c r="M258" s="15">
        <v>643385.97</v>
      </c>
      <c r="N258" s="13" t="s">
        <v>339</v>
      </c>
      <c r="O258" s="13" t="s">
        <v>340</v>
      </c>
    </row>
    <row r="259" spans="1:15" x14ac:dyDescent="0.2">
      <c r="A259" s="18">
        <v>257</v>
      </c>
      <c r="B259" s="18" t="s">
        <v>397</v>
      </c>
      <c r="C259" s="13" t="s">
        <v>398</v>
      </c>
      <c r="D259" s="18">
        <v>302848387</v>
      </c>
      <c r="E259" s="13" t="s">
        <v>347</v>
      </c>
      <c r="F259" s="13" t="s">
        <v>399</v>
      </c>
      <c r="G259" s="13" t="s">
        <v>216</v>
      </c>
      <c r="H259" s="14">
        <v>45551</v>
      </c>
      <c r="I259" s="14">
        <v>46173</v>
      </c>
      <c r="J259" s="15">
        <v>4449981.5999999996</v>
      </c>
      <c r="K259" s="15">
        <v>0</v>
      </c>
      <c r="L259" s="15">
        <v>4449981.5999999996</v>
      </c>
      <c r="M259" s="15">
        <v>820000</v>
      </c>
      <c r="N259" s="13" t="s">
        <v>266</v>
      </c>
      <c r="O259" s="13" t="s">
        <v>267</v>
      </c>
    </row>
    <row r="260" spans="1:15" x14ac:dyDescent="0.2">
      <c r="A260" s="18">
        <v>258</v>
      </c>
      <c r="B260" s="18" t="s">
        <v>895</v>
      </c>
      <c r="C260" s="13" t="s">
        <v>896</v>
      </c>
      <c r="D260" s="18">
        <v>188772433</v>
      </c>
      <c r="E260" s="13" t="s">
        <v>231</v>
      </c>
      <c r="F260" s="13" t="s">
        <v>897</v>
      </c>
      <c r="G260" s="13" t="s">
        <v>216</v>
      </c>
      <c r="H260" s="14">
        <v>45560</v>
      </c>
      <c r="I260" s="14">
        <v>46142</v>
      </c>
      <c r="J260" s="15">
        <v>739993.81</v>
      </c>
      <c r="K260" s="15">
        <v>0</v>
      </c>
      <c r="L260" s="15">
        <v>739993.81</v>
      </c>
      <c r="M260" s="15">
        <v>344512.51</v>
      </c>
      <c r="N260" s="13" t="s">
        <v>242</v>
      </c>
      <c r="O260" s="13" t="s">
        <v>243</v>
      </c>
    </row>
    <row r="261" spans="1:15" x14ac:dyDescent="0.2">
      <c r="A261" s="18">
        <v>259</v>
      </c>
      <c r="B261" s="18" t="s">
        <v>898</v>
      </c>
      <c r="C261" s="13" t="s">
        <v>5</v>
      </c>
      <c r="D261" s="18">
        <v>188772433</v>
      </c>
      <c r="E261" s="13" t="s">
        <v>231</v>
      </c>
      <c r="F261" s="13" t="s">
        <v>899</v>
      </c>
      <c r="G261" s="13" t="s">
        <v>216</v>
      </c>
      <c r="H261" s="14">
        <v>45562</v>
      </c>
      <c r="I261" s="14">
        <v>46142</v>
      </c>
      <c r="J261" s="15">
        <v>1109989.1100000001</v>
      </c>
      <c r="K261" s="15">
        <v>0</v>
      </c>
      <c r="L261" s="15">
        <v>1109989.1100000001</v>
      </c>
      <c r="M261" s="15">
        <v>360358.02</v>
      </c>
      <c r="N261" s="13" t="s">
        <v>242</v>
      </c>
      <c r="O261" s="13" t="s">
        <v>243</v>
      </c>
    </row>
    <row r="262" spans="1:15" x14ac:dyDescent="0.2">
      <c r="A262" s="18">
        <v>260</v>
      </c>
      <c r="B262" s="18" t="s">
        <v>900</v>
      </c>
      <c r="C262" s="13" t="s">
        <v>5</v>
      </c>
      <c r="D262" s="18">
        <v>188772433</v>
      </c>
      <c r="E262" s="13" t="s">
        <v>231</v>
      </c>
      <c r="F262" s="13" t="s">
        <v>901</v>
      </c>
      <c r="G262" s="13" t="s">
        <v>216</v>
      </c>
      <c r="H262" s="14">
        <v>45561</v>
      </c>
      <c r="I262" s="14">
        <v>46142</v>
      </c>
      <c r="J262" s="15">
        <v>1109998.3899999999</v>
      </c>
      <c r="K262" s="15">
        <v>0</v>
      </c>
      <c r="L262" s="15">
        <v>1109998.3899999999</v>
      </c>
      <c r="M262" s="15">
        <v>519254.7</v>
      </c>
      <c r="N262" s="13" t="s">
        <v>242</v>
      </c>
      <c r="O262" s="13" t="s">
        <v>243</v>
      </c>
    </row>
    <row r="263" spans="1:15" x14ac:dyDescent="0.2">
      <c r="A263" s="18">
        <v>261</v>
      </c>
      <c r="B263" s="18" t="s">
        <v>902</v>
      </c>
      <c r="C263" s="13" t="s">
        <v>74</v>
      </c>
      <c r="D263" s="18">
        <v>211950810</v>
      </c>
      <c r="E263" s="13" t="s">
        <v>1075</v>
      </c>
      <c r="F263" s="13" t="s">
        <v>903</v>
      </c>
      <c r="G263" s="13" t="s">
        <v>216</v>
      </c>
      <c r="H263" s="14">
        <v>45544</v>
      </c>
      <c r="I263" s="14">
        <v>45900</v>
      </c>
      <c r="J263" s="15">
        <v>29972.639999999999</v>
      </c>
      <c r="K263" s="15">
        <v>0</v>
      </c>
      <c r="L263" s="15">
        <v>29972.639999999999</v>
      </c>
      <c r="M263" s="15">
        <v>27259.74</v>
      </c>
      <c r="N263" s="13" t="s">
        <v>377</v>
      </c>
      <c r="O263" s="13" t="s">
        <v>378</v>
      </c>
    </row>
    <row r="264" spans="1:15" x14ac:dyDescent="0.2">
      <c r="A264" s="18">
        <v>262</v>
      </c>
      <c r="B264" s="18" t="s">
        <v>904</v>
      </c>
      <c r="C264" s="13" t="s">
        <v>188</v>
      </c>
      <c r="D264" s="18">
        <v>188602751</v>
      </c>
      <c r="E264" s="13" t="s">
        <v>1093</v>
      </c>
      <c r="F264" s="13" t="s">
        <v>905</v>
      </c>
      <c r="G264" s="13" t="s">
        <v>216</v>
      </c>
      <c r="H264" s="14">
        <v>45558</v>
      </c>
      <c r="I264" s="14">
        <v>46112</v>
      </c>
      <c r="J264" s="15">
        <v>1700000</v>
      </c>
      <c r="K264" s="15">
        <v>0</v>
      </c>
      <c r="L264" s="15">
        <v>1700000</v>
      </c>
      <c r="M264" s="15">
        <v>345049.98</v>
      </c>
      <c r="N264" s="13" t="s">
        <v>291</v>
      </c>
      <c r="O264" s="13" t="s">
        <v>292</v>
      </c>
    </row>
    <row r="265" spans="1:15" x14ac:dyDescent="0.2">
      <c r="A265" s="18">
        <v>263</v>
      </c>
      <c r="B265" s="18" t="s">
        <v>906</v>
      </c>
      <c r="C265" s="13" t="s">
        <v>670</v>
      </c>
      <c r="D265" s="18">
        <v>302496128</v>
      </c>
      <c r="E265" s="13" t="s">
        <v>1054</v>
      </c>
      <c r="F265" s="13" t="s">
        <v>907</v>
      </c>
      <c r="G265" s="13" t="s">
        <v>216</v>
      </c>
      <c r="H265" s="14">
        <v>45559</v>
      </c>
      <c r="I265" s="14">
        <v>45930</v>
      </c>
      <c r="J265" s="15">
        <v>29925.55</v>
      </c>
      <c r="K265" s="15">
        <v>0</v>
      </c>
      <c r="L265" s="15">
        <v>29925.55</v>
      </c>
      <c r="M265" s="15">
        <v>21265.68</v>
      </c>
      <c r="N265" s="13" t="s">
        <v>377</v>
      </c>
      <c r="O265" s="13" t="s">
        <v>378</v>
      </c>
    </row>
    <row r="266" spans="1:15" x14ac:dyDescent="0.2">
      <c r="A266" s="18">
        <v>264</v>
      </c>
      <c r="B266" s="18" t="s">
        <v>908</v>
      </c>
      <c r="C266" s="13" t="s">
        <v>670</v>
      </c>
      <c r="D266" s="18">
        <v>302496128</v>
      </c>
      <c r="E266" s="13" t="s">
        <v>1054</v>
      </c>
      <c r="F266" s="13" t="s">
        <v>909</v>
      </c>
      <c r="G266" s="13" t="s">
        <v>216</v>
      </c>
      <c r="H266" s="14">
        <v>45565</v>
      </c>
      <c r="I266" s="14">
        <v>45930</v>
      </c>
      <c r="J266" s="15">
        <v>29960.02</v>
      </c>
      <c r="K266" s="15">
        <v>0</v>
      </c>
      <c r="L266" s="15">
        <v>29960.02</v>
      </c>
      <c r="M266" s="15">
        <v>24372.61</v>
      </c>
      <c r="N266" s="13" t="s">
        <v>377</v>
      </c>
      <c r="O266" s="13" t="s">
        <v>378</v>
      </c>
    </row>
    <row r="267" spans="1:15" x14ac:dyDescent="0.2">
      <c r="A267" s="18">
        <v>265</v>
      </c>
      <c r="B267" s="18" t="s">
        <v>910</v>
      </c>
      <c r="C267" s="13" t="s">
        <v>438</v>
      </c>
      <c r="D267" s="18">
        <v>211950810</v>
      </c>
      <c r="E267" s="13" t="s">
        <v>1075</v>
      </c>
      <c r="F267" s="13" t="s">
        <v>911</v>
      </c>
      <c r="G267" s="13" t="s">
        <v>216</v>
      </c>
      <c r="H267" s="14">
        <v>45569</v>
      </c>
      <c r="I267" s="14">
        <v>45930</v>
      </c>
      <c r="J267" s="15">
        <v>29990.6</v>
      </c>
      <c r="K267" s="15">
        <v>0</v>
      </c>
      <c r="L267" s="15">
        <v>29990.6</v>
      </c>
      <c r="M267" s="15">
        <v>19580.509999999998</v>
      </c>
      <c r="N267" s="13" t="s">
        <v>377</v>
      </c>
      <c r="O267" s="13" t="s">
        <v>378</v>
      </c>
    </row>
    <row r="268" spans="1:15" x14ac:dyDescent="0.2">
      <c r="A268" s="18">
        <v>266</v>
      </c>
      <c r="B268" s="18" t="s">
        <v>912</v>
      </c>
      <c r="C268" s="13" t="s">
        <v>65</v>
      </c>
      <c r="D268" s="18">
        <v>111950396</v>
      </c>
      <c r="E268" s="13" t="s">
        <v>1077</v>
      </c>
      <c r="F268" s="13" t="s">
        <v>913</v>
      </c>
      <c r="G268" s="13" t="s">
        <v>236</v>
      </c>
      <c r="H268" s="14">
        <v>45574</v>
      </c>
      <c r="I268" s="14">
        <v>45747</v>
      </c>
      <c r="J268" s="15">
        <v>14720.08</v>
      </c>
      <c r="K268" s="15">
        <v>0</v>
      </c>
      <c r="L268" s="15">
        <v>14720.08</v>
      </c>
      <c r="M268" s="15">
        <v>14719.93</v>
      </c>
      <c r="N268" s="13" t="s">
        <v>377</v>
      </c>
      <c r="O268" s="13" t="s">
        <v>378</v>
      </c>
    </row>
    <row r="269" spans="1:15" x14ac:dyDescent="0.2">
      <c r="A269" s="18">
        <v>267</v>
      </c>
      <c r="B269" s="18" t="s">
        <v>914</v>
      </c>
      <c r="C269" s="13" t="s">
        <v>670</v>
      </c>
      <c r="D269" s="18">
        <v>302496128</v>
      </c>
      <c r="E269" s="13" t="s">
        <v>1054</v>
      </c>
      <c r="F269" s="13" t="s">
        <v>915</v>
      </c>
      <c r="G269" s="13" t="s">
        <v>216</v>
      </c>
      <c r="H269" s="14">
        <v>45573</v>
      </c>
      <c r="I269" s="14">
        <v>45930</v>
      </c>
      <c r="J269" s="15">
        <v>26958.17</v>
      </c>
      <c r="K269" s="15">
        <v>0</v>
      </c>
      <c r="L269" s="15">
        <v>26958.17</v>
      </c>
      <c r="M269" s="15">
        <v>26322.870000000003</v>
      </c>
      <c r="N269" s="13" t="s">
        <v>377</v>
      </c>
      <c r="O269" s="13" t="s">
        <v>378</v>
      </c>
    </row>
    <row r="270" spans="1:15" x14ac:dyDescent="0.2">
      <c r="A270" s="18">
        <v>268</v>
      </c>
      <c r="B270" s="18" t="s">
        <v>916</v>
      </c>
      <c r="C270" s="13" t="s">
        <v>25</v>
      </c>
      <c r="D270" s="18">
        <v>191630942</v>
      </c>
      <c r="E270" s="13" t="s">
        <v>1092</v>
      </c>
      <c r="F270" s="13" t="s">
        <v>917</v>
      </c>
      <c r="G270" s="13" t="s">
        <v>216</v>
      </c>
      <c r="H270" s="14">
        <v>45574</v>
      </c>
      <c r="I270" s="14">
        <v>46022</v>
      </c>
      <c r="J270" s="15">
        <v>471929.3</v>
      </c>
      <c r="K270" s="15">
        <v>0</v>
      </c>
      <c r="L270" s="15">
        <v>471929.3</v>
      </c>
      <c r="M270" s="15">
        <v>238974.32</v>
      </c>
      <c r="N270" s="13" t="s">
        <v>233</v>
      </c>
      <c r="O270" s="13" t="s">
        <v>234</v>
      </c>
    </row>
    <row r="271" spans="1:15" x14ac:dyDescent="0.2">
      <c r="A271" s="18">
        <v>269</v>
      </c>
      <c r="B271" s="18" t="s">
        <v>351</v>
      </c>
      <c r="C271" s="13" t="s">
        <v>13</v>
      </c>
      <c r="D271" s="18">
        <v>124110246</v>
      </c>
      <c r="E271" s="13" t="s">
        <v>1052</v>
      </c>
      <c r="F271" s="13" t="s">
        <v>352</v>
      </c>
      <c r="G271" s="13" t="s">
        <v>216</v>
      </c>
      <c r="H271" s="14">
        <v>45576</v>
      </c>
      <c r="I271" s="14">
        <v>46142</v>
      </c>
      <c r="J271" s="15">
        <v>7024700.54</v>
      </c>
      <c r="K271" s="15">
        <v>0</v>
      </c>
      <c r="L271" s="15">
        <v>7024700.54</v>
      </c>
      <c r="M271" s="15">
        <v>292782.55</v>
      </c>
      <c r="N271" s="13" t="s">
        <v>266</v>
      </c>
      <c r="O271" s="13" t="s">
        <v>267</v>
      </c>
    </row>
    <row r="272" spans="1:15" x14ac:dyDescent="0.2">
      <c r="A272" s="18">
        <v>270</v>
      </c>
      <c r="B272" s="18" t="s">
        <v>918</v>
      </c>
      <c r="C272" s="13" t="s">
        <v>424</v>
      </c>
      <c r="D272" s="18">
        <v>111950243</v>
      </c>
      <c r="E272" s="13" t="s">
        <v>1031</v>
      </c>
      <c r="F272" s="13" t="s">
        <v>919</v>
      </c>
      <c r="G272" s="13" t="s">
        <v>216</v>
      </c>
      <c r="H272" s="14">
        <v>45580</v>
      </c>
      <c r="I272" s="14">
        <v>45961</v>
      </c>
      <c r="J272" s="15">
        <v>58045.77</v>
      </c>
      <c r="K272" s="15">
        <v>0</v>
      </c>
      <c r="L272" s="15">
        <v>58045.77</v>
      </c>
      <c r="M272" s="15">
        <v>50568.490000000005</v>
      </c>
      <c r="N272" s="13" t="s">
        <v>377</v>
      </c>
      <c r="O272" s="13" t="s">
        <v>378</v>
      </c>
    </row>
    <row r="273" spans="1:15" x14ac:dyDescent="0.2">
      <c r="A273" s="18">
        <v>271</v>
      </c>
      <c r="B273" s="18" t="s">
        <v>289</v>
      </c>
      <c r="C273" s="13" t="s">
        <v>25</v>
      </c>
      <c r="D273" s="18">
        <v>191630942</v>
      </c>
      <c r="E273" s="13" t="s">
        <v>1091</v>
      </c>
      <c r="F273" s="13" t="s">
        <v>290</v>
      </c>
      <c r="G273" s="13" t="s">
        <v>216</v>
      </c>
      <c r="H273" s="14">
        <v>45580</v>
      </c>
      <c r="I273" s="14">
        <v>46142</v>
      </c>
      <c r="J273" s="15">
        <v>14423130.34</v>
      </c>
      <c r="K273" s="15">
        <v>0</v>
      </c>
      <c r="L273" s="15">
        <v>14423130.34</v>
      </c>
      <c r="M273" s="15">
        <v>5225815.4800000004</v>
      </c>
      <c r="N273" s="13" t="s">
        <v>291</v>
      </c>
      <c r="O273" s="13" t="s">
        <v>292</v>
      </c>
    </row>
    <row r="274" spans="1:15" x14ac:dyDescent="0.2">
      <c r="A274" s="18">
        <v>272</v>
      </c>
      <c r="B274" s="18" t="s">
        <v>920</v>
      </c>
      <c r="C274" s="13" t="s">
        <v>424</v>
      </c>
      <c r="D274" s="18">
        <v>111950243</v>
      </c>
      <c r="E274" s="13" t="s">
        <v>1031</v>
      </c>
      <c r="F274" s="13" t="s">
        <v>921</v>
      </c>
      <c r="G274" s="13" t="s">
        <v>236</v>
      </c>
      <c r="H274" s="14">
        <v>45580</v>
      </c>
      <c r="I274" s="14">
        <v>45777</v>
      </c>
      <c r="J274" s="15">
        <v>28870.75</v>
      </c>
      <c r="K274" s="15">
        <v>0</v>
      </c>
      <c r="L274" s="15">
        <v>28870.75</v>
      </c>
      <c r="M274" s="15">
        <v>28866.57</v>
      </c>
      <c r="N274" s="13" t="s">
        <v>377</v>
      </c>
      <c r="O274" s="13" t="s">
        <v>378</v>
      </c>
    </row>
    <row r="275" spans="1:15" x14ac:dyDescent="0.2">
      <c r="A275" s="18">
        <v>273</v>
      </c>
      <c r="B275" s="18" t="s">
        <v>922</v>
      </c>
      <c r="C275" s="13" t="s">
        <v>670</v>
      </c>
      <c r="D275" s="18">
        <v>302496128</v>
      </c>
      <c r="E275" s="13" t="s">
        <v>1054</v>
      </c>
      <c r="F275" s="13" t="s">
        <v>923</v>
      </c>
      <c r="G275" s="13" t="s">
        <v>216</v>
      </c>
      <c r="H275" s="14">
        <v>45579</v>
      </c>
      <c r="I275" s="14">
        <v>45961</v>
      </c>
      <c r="J275" s="15">
        <v>29921.81</v>
      </c>
      <c r="K275" s="15">
        <v>0</v>
      </c>
      <c r="L275" s="15">
        <v>29921.81</v>
      </c>
      <c r="M275" s="15">
        <v>25138.31</v>
      </c>
      <c r="N275" s="13" t="s">
        <v>377</v>
      </c>
      <c r="O275" s="13" t="s">
        <v>378</v>
      </c>
    </row>
    <row r="276" spans="1:15" x14ac:dyDescent="0.2">
      <c r="A276" s="18">
        <v>274</v>
      </c>
      <c r="B276" s="18" t="s">
        <v>924</v>
      </c>
      <c r="C276" s="13" t="s">
        <v>670</v>
      </c>
      <c r="D276" s="18">
        <v>302496128</v>
      </c>
      <c r="E276" s="13" t="s">
        <v>1054</v>
      </c>
      <c r="F276" s="13" t="s">
        <v>925</v>
      </c>
      <c r="G276" s="13" t="s">
        <v>216</v>
      </c>
      <c r="H276" s="14">
        <v>45579</v>
      </c>
      <c r="I276" s="14">
        <v>45961</v>
      </c>
      <c r="J276" s="15">
        <v>29786.34</v>
      </c>
      <c r="K276" s="15">
        <v>0</v>
      </c>
      <c r="L276" s="15">
        <v>29786.34</v>
      </c>
      <c r="M276" s="15">
        <v>19859.660000000003</v>
      </c>
      <c r="N276" s="13" t="s">
        <v>377</v>
      </c>
      <c r="O276" s="13" t="s">
        <v>378</v>
      </c>
    </row>
    <row r="277" spans="1:15" x14ac:dyDescent="0.2">
      <c r="A277" s="18">
        <v>275</v>
      </c>
      <c r="B277" s="18" t="s">
        <v>355</v>
      </c>
      <c r="C277" s="13" t="s">
        <v>67</v>
      </c>
      <c r="D277" s="18">
        <v>303402911</v>
      </c>
      <c r="E277" s="13" t="s">
        <v>356</v>
      </c>
      <c r="F277" s="13" t="s">
        <v>357</v>
      </c>
      <c r="G277" s="13" t="s">
        <v>216</v>
      </c>
      <c r="H277" s="14">
        <v>45581</v>
      </c>
      <c r="I277" s="14">
        <v>46112</v>
      </c>
      <c r="J277" s="15">
        <v>6141824.1299999999</v>
      </c>
      <c r="K277" s="15">
        <v>0</v>
      </c>
      <c r="L277" s="15">
        <v>6141824.1299999999</v>
      </c>
      <c r="M277" s="15">
        <v>0</v>
      </c>
      <c r="N277" s="13" t="s">
        <v>313</v>
      </c>
      <c r="O277" s="13" t="s">
        <v>314</v>
      </c>
    </row>
    <row r="278" spans="1:15" x14ac:dyDescent="0.2">
      <c r="A278" s="18">
        <v>276</v>
      </c>
      <c r="B278" s="18" t="s">
        <v>926</v>
      </c>
      <c r="C278" s="13" t="s">
        <v>927</v>
      </c>
      <c r="D278" s="18">
        <v>290757560</v>
      </c>
      <c r="E278" s="13" t="s">
        <v>269</v>
      </c>
      <c r="F278" s="13" t="s">
        <v>928</v>
      </c>
      <c r="G278" s="13" t="s">
        <v>216</v>
      </c>
      <c r="H278" s="14">
        <v>45582</v>
      </c>
      <c r="I278" s="14">
        <v>46142</v>
      </c>
      <c r="J278" s="15">
        <v>171853.66</v>
      </c>
      <c r="K278" s="15">
        <v>0</v>
      </c>
      <c r="L278" s="15">
        <v>171853.66</v>
      </c>
      <c r="M278" s="15">
        <v>78260.51999999999</v>
      </c>
      <c r="N278" s="13" t="s">
        <v>242</v>
      </c>
      <c r="O278" s="13" t="s">
        <v>243</v>
      </c>
    </row>
    <row r="279" spans="1:15" x14ac:dyDescent="0.2">
      <c r="A279" s="18">
        <v>277</v>
      </c>
      <c r="B279" s="18" t="s">
        <v>929</v>
      </c>
      <c r="C279" s="13" t="s">
        <v>866</v>
      </c>
      <c r="D279" s="18">
        <v>111950581</v>
      </c>
      <c r="E279" s="13" t="s">
        <v>1032</v>
      </c>
      <c r="F279" s="13" t="s">
        <v>930</v>
      </c>
      <c r="G279" s="13" t="s">
        <v>216</v>
      </c>
      <c r="H279" s="14">
        <v>45586</v>
      </c>
      <c r="I279" s="14">
        <v>46142</v>
      </c>
      <c r="J279" s="15">
        <v>171009.02</v>
      </c>
      <c r="K279" s="15">
        <v>0</v>
      </c>
      <c r="L279" s="15">
        <v>171009.02</v>
      </c>
      <c r="M279" s="15">
        <v>0</v>
      </c>
      <c r="N279" s="13" t="s">
        <v>242</v>
      </c>
      <c r="O279" s="13" t="s">
        <v>243</v>
      </c>
    </row>
    <row r="280" spans="1:15" x14ac:dyDescent="0.2">
      <c r="A280" s="18">
        <v>278</v>
      </c>
      <c r="B280" s="18" t="s">
        <v>931</v>
      </c>
      <c r="C280" s="13" t="s">
        <v>438</v>
      </c>
      <c r="D280" s="18">
        <v>211950810</v>
      </c>
      <c r="E280" s="13" t="s">
        <v>1075</v>
      </c>
      <c r="F280" s="13" t="s">
        <v>932</v>
      </c>
      <c r="G280" s="13" t="s">
        <v>216</v>
      </c>
      <c r="H280" s="14">
        <v>45587</v>
      </c>
      <c r="I280" s="14">
        <v>45961</v>
      </c>
      <c r="J280" s="15">
        <v>29879.8</v>
      </c>
      <c r="K280" s="15">
        <v>0</v>
      </c>
      <c r="L280" s="15">
        <v>29879.8</v>
      </c>
      <c r="M280" s="15">
        <v>21691.73</v>
      </c>
      <c r="N280" s="13" t="s">
        <v>377</v>
      </c>
      <c r="O280" s="13" t="s">
        <v>378</v>
      </c>
    </row>
    <row r="281" spans="1:15" x14ac:dyDescent="0.2">
      <c r="A281" s="18">
        <v>279</v>
      </c>
      <c r="B281" s="18" t="s">
        <v>310</v>
      </c>
      <c r="C281" s="13" t="s">
        <v>311</v>
      </c>
      <c r="D281" s="18">
        <v>123836945</v>
      </c>
      <c r="E281" s="13" t="s">
        <v>1081</v>
      </c>
      <c r="F281" s="13" t="s">
        <v>312</v>
      </c>
      <c r="G281" s="13" t="s">
        <v>216</v>
      </c>
      <c r="H281" s="14">
        <v>45583</v>
      </c>
      <c r="I281" s="14">
        <v>46112</v>
      </c>
      <c r="J281" s="15">
        <v>10000000</v>
      </c>
      <c r="K281" s="15">
        <v>0</v>
      </c>
      <c r="L281" s="15">
        <v>10000000</v>
      </c>
      <c r="M281" s="15">
        <v>5595000</v>
      </c>
      <c r="N281" s="13" t="s">
        <v>313</v>
      </c>
      <c r="O281" s="13" t="s">
        <v>314</v>
      </c>
    </row>
    <row r="282" spans="1:15" x14ac:dyDescent="0.2">
      <c r="A282" s="18">
        <v>280</v>
      </c>
      <c r="B282" s="18" t="s">
        <v>933</v>
      </c>
      <c r="C282" s="13" t="s">
        <v>934</v>
      </c>
      <c r="D282" s="18">
        <v>188772433</v>
      </c>
      <c r="E282" s="13" t="s">
        <v>231</v>
      </c>
      <c r="F282" s="13" t="s">
        <v>935</v>
      </c>
      <c r="G282" s="13" t="s">
        <v>216</v>
      </c>
      <c r="H282" s="14">
        <v>45593</v>
      </c>
      <c r="I282" s="14">
        <v>46142</v>
      </c>
      <c r="J282" s="15">
        <v>2000000</v>
      </c>
      <c r="K282" s="15">
        <v>0</v>
      </c>
      <c r="L282" s="15">
        <v>2000000</v>
      </c>
      <c r="M282" s="15">
        <v>317313.84999999998</v>
      </c>
      <c r="N282" s="13" t="s">
        <v>261</v>
      </c>
      <c r="O282" s="13" t="s">
        <v>262</v>
      </c>
    </row>
    <row r="283" spans="1:15" x14ac:dyDescent="0.2">
      <c r="A283" s="18">
        <v>281</v>
      </c>
      <c r="B283" s="18" t="s">
        <v>936</v>
      </c>
      <c r="C283" s="13" t="s">
        <v>150</v>
      </c>
      <c r="D283" s="18">
        <v>163994611</v>
      </c>
      <c r="E283" s="13" t="s">
        <v>1066</v>
      </c>
      <c r="F283" s="13" t="s">
        <v>937</v>
      </c>
      <c r="G283" s="13" t="s">
        <v>216</v>
      </c>
      <c r="H283" s="14">
        <v>45593</v>
      </c>
      <c r="I283" s="14">
        <v>46112</v>
      </c>
      <c r="J283" s="15">
        <v>2176675.36</v>
      </c>
      <c r="K283" s="15">
        <v>0</v>
      </c>
      <c r="L283" s="15">
        <v>2176675.36</v>
      </c>
      <c r="M283" s="15">
        <v>0</v>
      </c>
      <c r="N283" s="13" t="s">
        <v>313</v>
      </c>
      <c r="O283" s="13" t="s">
        <v>314</v>
      </c>
    </row>
    <row r="284" spans="1:15" x14ac:dyDescent="0.2">
      <c r="A284" s="18">
        <v>282</v>
      </c>
      <c r="B284" s="18" t="s">
        <v>938</v>
      </c>
      <c r="C284" s="13" t="s">
        <v>146</v>
      </c>
      <c r="D284" s="18">
        <v>305802733</v>
      </c>
      <c r="E284" s="13" t="s">
        <v>1067</v>
      </c>
      <c r="F284" s="13" t="s">
        <v>939</v>
      </c>
      <c r="G284" s="13" t="s">
        <v>216</v>
      </c>
      <c r="H284" s="14">
        <v>45593</v>
      </c>
      <c r="I284" s="14">
        <v>46112</v>
      </c>
      <c r="J284" s="15">
        <v>2344695.91</v>
      </c>
      <c r="K284" s="15">
        <v>0</v>
      </c>
      <c r="L284" s="15">
        <v>2344695.91</v>
      </c>
      <c r="M284" s="15">
        <v>0</v>
      </c>
      <c r="N284" s="13" t="s">
        <v>313</v>
      </c>
      <c r="O284" s="13" t="s">
        <v>314</v>
      </c>
    </row>
    <row r="285" spans="1:15" x14ac:dyDescent="0.2">
      <c r="A285" s="18">
        <v>283</v>
      </c>
      <c r="B285" s="18" t="s">
        <v>940</v>
      </c>
      <c r="C285" s="13" t="s">
        <v>857</v>
      </c>
      <c r="D285" s="18">
        <v>111950396</v>
      </c>
      <c r="E285" s="13" t="s">
        <v>1077</v>
      </c>
      <c r="F285" s="13" t="s">
        <v>941</v>
      </c>
      <c r="G285" s="13" t="s">
        <v>216</v>
      </c>
      <c r="H285" s="14">
        <v>45594</v>
      </c>
      <c r="I285" s="14">
        <v>46142</v>
      </c>
      <c r="J285" s="15">
        <v>59009.13</v>
      </c>
      <c r="K285" s="15">
        <v>0</v>
      </c>
      <c r="L285" s="15">
        <v>59009.13</v>
      </c>
      <c r="M285" s="15">
        <v>41710.29</v>
      </c>
      <c r="N285" s="13" t="s">
        <v>377</v>
      </c>
      <c r="O285" s="13" t="s">
        <v>378</v>
      </c>
    </row>
    <row r="286" spans="1:15" x14ac:dyDescent="0.2">
      <c r="A286" s="18">
        <v>284</v>
      </c>
      <c r="B286" s="18" t="s">
        <v>395</v>
      </c>
      <c r="C286" s="13" t="s">
        <v>9</v>
      </c>
      <c r="D286" s="18">
        <v>125447177</v>
      </c>
      <c r="E286" s="13" t="s">
        <v>387</v>
      </c>
      <c r="F286" s="13" t="s">
        <v>396</v>
      </c>
      <c r="G286" s="13" t="s">
        <v>216</v>
      </c>
      <c r="H286" s="14">
        <v>45601</v>
      </c>
      <c r="I286" s="14">
        <v>46112</v>
      </c>
      <c r="J286" s="15">
        <v>3881529.36</v>
      </c>
      <c r="K286" s="15">
        <v>0</v>
      </c>
      <c r="L286" s="15">
        <v>3881529.36</v>
      </c>
      <c r="M286" s="15">
        <v>289828.38999999996</v>
      </c>
      <c r="N286" s="13" t="s">
        <v>339</v>
      </c>
      <c r="O286" s="13" t="s">
        <v>340</v>
      </c>
    </row>
    <row r="287" spans="1:15" x14ac:dyDescent="0.2">
      <c r="A287" s="18">
        <v>285</v>
      </c>
      <c r="B287" s="18" t="s">
        <v>942</v>
      </c>
      <c r="C287" s="13" t="s">
        <v>943</v>
      </c>
      <c r="D287" s="18">
        <v>188706935</v>
      </c>
      <c r="E287" s="13" t="s">
        <v>1058</v>
      </c>
      <c r="F287" s="13" t="s">
        <v>944</v>
      </c>
      <c r="G287" s="13" t="s">
        <v>216</v>
      </c>
      <c r="H287" s="14">
        <v>45602</v>
      </c>
      <c r="I287" s="14">
        <v>46142</v>
      </c>
      <c r="J287" s="15">
        <v>206135.4</v>
      </c>
      <c r="K287" s="15">
        <v>0</v>
      </c>
      <c r="L287" s="15">
        <v>206135.4</v>
      </c>
      <c r="M287" s="15">
        <v>87068.5</v>
      </c>
      <c r="N287" s="13" t="s">
        <v>261</v>
      </c>
      <c r="O287" s="13" t="s">
        <v>262</v>
      </c>
    </row>
    <row r="288" spans="1:15" x14ac:dyDescent="0.2">
      <c r="A288" s="18">
        <v>286</v>
      </c>
      <c r="B288" s="18" t="s">
        <v>358</v>
      </c>
      <c r="C288" s="13" t="s">
        <v>63</v>
      </c>
      <c r="D288" s="18">
        <v>188785847</v>
      </c>
      <c r="E288" s="13" t="s">
        <v>1050</v>
      </c>
      <c r="F288" s="13" t="s">
        <v>359</v>
      </c>
      <c r="G288" s="13" t="s">
        <v>216</v>
      </c>
      <c r="H288" s="14">
        <v>45600</v>
      </c>
      <c r="I288" s="14">
        <v>46142</v>
      </c>
      <c r="J288" s="15">
        <v>5867515.5</v>
      </c>
      <c r="K288" s="15">
        <v>0</v>
      </c>
      <c r="L288" s="15">
        <v>5867515.5</v>
      </c>
      <c r="M288" s="15">
        <v>2218452</v>
      </c>
      <c r="N288" s="13" t="s">
        <v>291</v>
      </c>
      <c r="O288" s="13" t="s">
        <v>292</v>
      </c>
    </row>
    <row r="289" spans="1:15" x14ac:dyDescent="0.2">
      <c r="A289" s="18">
        <v>287</v>
      </c>
      <c r="B289" s="18" t="s">
        <v>945</v>
      </c>
      <c r="C289" s="13" t="s">
        <v>398</v>
      </c>
      <c r="D289" s="18">
        <v>302848387</v>
      </c>
      <c r="E289" s="13" t="s">
        <v>347</v>
      </c>
      <c r="F289" s="13" t="s">
        <v>946</v>
      </c>
      <c r="G289" s="13" t="s">
        <v>216</v>
      </c>
      <c r="H289" s="14">
        <v>45607</v>
      </c>
      <c r="I289" s="14">
        <v>46142</v>
      </c>
      <c r="J289" s="15">
        <v>1000000</v>
      </c>
      <c r="K289" s="15">
        <v>0</v>
      </c>
      <c r="L289" s="15">
        <v>1000000</v>
      </c>
      <c r="M289" s="15">
        <v>300000</v>
      </c>
      <c r="N289" s="13" t="s">
        <v>222</v>
      </c>
      <c r="O289" s="13" t="s">
        <v>223</v>
      </c>
    </row>
    <row r="290" spans="1:15" x14ac:dyDescent="0.2">
      <c r="A290" s="18">
        <v>288</v>
      </c>
      <c r="B290" s="18" t="s">
        <v>947</v>
      </c>
      <c r="C290" s="13" t="s">
        <v>438</v>
      </c>
      <c r="D290" s="18">
        <v>211950810</v>
      </c>
      <c r="E290" s="13" t="s">
        <v>1075</v>
      </c>
      <c r="F290" s="13" t="s">
        <v>948</v>
      </c>
      <c r="G290" s="13" t="s">
        <v>216</v>
      </c>
      <c r="H290" s="14">
        <v>45604</v>
      </c>
      <c r="I290" s="14">
        <v>45961</v>
      </c>
      <c r="J290" s="15">
        <v>29992.54</v>
      </c>
      <c r="K290" s="15">
        <v>0</v>
      </c>
      <c r="L290" s="15">
        <v>29992.54</v>
      </c>
      <c r="M290" s="15">
        <v>0</v>
      </c>
      <c r="N290" s="13" t="s">
        <v>377</v>
      </c>
      <c r="O290" s="13" t="s">
        <v>378</v>
      </c>
    </row>
    <row r="291" spans="1:15" x14ac:dyDescent="0.2">
      <c r="A291" s="18">
        <v>289</v>
      </c>
      <c r="B291" s="18" t="s">
        <v>949</v>
      </c>
      <c r="C291" s="13" t="s">
        <v>670</v>
      </c>
      <c r="D291" s="18">
        <v>302496128</v>
      </c>
      <c r="E291" s="13" t="s">
        <v>1054</v>
      </c>
      <c r="F291" s="13" t="s">
        <v>950</v>
      </c>
      <c r="G291" s="13" t="s">
        <v>216</v>
      </c>
      <c r="H291" s="14">
        <v>45604</v>
      </c>
      <c r="I291" s="14">
        <v>45961</v>
      </c>
      <c r="J291" s="15">
        <v>59990.49</v>
      </c>
      <c r="K291" s="15">
        <v>0</v>
      </c>
      <c r="L291" s="15">
        <v>59990.49</v>
      </c>
      <c r="M291" s="15">
        <v>55993.440000000002</v>
      </c>
      <c r="N291" s="13" t="s">
        <v>377</v>
      </c>
      <c r="O291" s="13" t="s">
        <v>378</v>
      </c>
    </row>
    <row r="292" spans="1:15" x14ac:dyDescent="0.2">
      <c r="A292" s="18">
        <v>290</v>
      </c>
      <c r="B292" s="18" t="s">
        <v>951</v>
      </c>
      <c r="C292" s="13" t="s">
        <v>74</v>
      </c>
      <c r="D292" s="18">
        <v>211950810</v>
      </c>
      <c r="E292" s="13" t="s">
        <v>1075</v>
      </c>
      <c r="F292" s="13" t="s">
        <v>952</v>
      </c>
      <c r="G292" s="13" t="s">
        <v>216</v>
      </c>
      <c r="H292" s="14">
        <v>45604</v>
      </c>
      <c r="I292" s="14">
        <v>45961</v>
      </c>
      <c r="J292" s="15">
        <v>26552.69</v>
      </c>
      <c r="K292" s="15">
        <v>0</v>
      </c>
      <c r="L292" s="15">
        <v>26552.69</v>
      </c>
      <c r="M292" s="15">
        <v>5291.72</v>
      </c>
      <c r="N292" s="13" t="s">
        <v>377</v>
      </c>
      <c r="O292" s="13" t="s">
        <v>378</v>
      </c>
    </row>
    <row r="293" spans="1:15" x14ac:dyDescent="0.2">
      <c r="A293" s="18">
        <v>291</v>
      </c>
      <c r="B293" s="18" t="s">
        <v>953</v>
      </c>
      <c r="C293" s="13" t="s">
        <v>438</v>
      </c>
      <c r="D293" s="18">
        <v>211950810</v>
      </c>
      <c r="E293" s="13" t="s">
        <v>1075</v>
      </c>
      <c r="F293" s="13" t="s">
        <v>954</v>
      </c>
      <c r="G293" s="13" t="s">
        <v>216</v>
      </c>
      <c r="H293" s="14">
        <v>45611</v>
      </c>
      <c r="I293" s="14">
        <v>45777</v>
      </c>
      <c r="J293" s="15">
        <v>29176.22</v>
      </c>
      <c r="K293" s="15">
        <v>0</v>
      </c>
      <c r="L293" s="15">
        <v>29176.22</v>
      </c>
      <c r="M293" s="15">
        <v>21352.31</v>
      </c>
      <c r="N293" s="13" t="s">
        <v>377</v>
      </c>
      <c r="O293" s="13" t="s">
        <v>378</v>
      </c>
    </row>
    <row r="294" spans="1:15" x14ac:dyDescent="0.2">
      <c r="A294" s="18">
        <v>292</v>
      </c>
      <c r="B294" s="18" t="s">
        <v>955</v>
      </c>
      <c r="C294" s="13" t="s">
        <v>438</v>
      </c>
      <c r="D294" s="18">
        <v>211950810</v>
      </c>
      <c r="E294" s="13" t="s">
        <v>1075</v>
      </c>
      <c r="F294" s="13" t="s">
        <v>956</v>
      </c>
      <c r="G294" s="13" t="s">
        <v>216</v>
      </c>
      <c r="H294" s="14">
        <v>45611</v>
      </c>
      <c r="I294" s="14">
        <v>45991</v>
      </c>
      <c r="J294" s="15">
        <v>29814.66</v>
      </c>
      <c r="K294" s="15">
        <v>0</v>
      </c>
      <c r="L294" s="15">
        <v>29814.66</v>
      </c>
      <c r="M294" s="15">
        <v>7593.95</v>
      </c>
      <c r="N294" s="13" t="s">
        <v>377</v>
      </c>
      <c r="O294" s="13" t="s">
        <v>378</v>
      </c>
    </row>
    <row r="295" spans="1:15" x14ac:dyDescent="0.2">
      <c r="A295" s="18">
        <v>293</v>
      </c>
      <c r="B295" s="18" t="s">
        <v>957</v>
      </c>
      <c r="C295" s="13" t="s">
        <v>190</v>
      </c>
      <c r="D295" s="18">
        <v>300097027</v>
      </c>
      <c r="E295" s="13" t="s">
        <v>1068</v>
      </c>
      <c r="F295" s="13" t="s">
        <v>958</v>
      </c>
      <c r="G295" s="13" t="s">
        <v>216</v>
      </c>
      <c r="H295" s="14">
        <v>45614</v>
      </c>
      <c r="I295" s="14">
        <v>46022</v>
      </c>
      <c r="J295" s="15">
        <v>1700000</v>
      </c>
      <c r="K295" s="15">
        <v>0</v>
      </c>
      <c r="L295" s="15">
        <v>1700000</v>
      </c>
      <c r="M295" s="15">
        <v>0</v>
      </c>
      <c r="N295" s="13" t="s">
        <v>313</v>
      </c>
      <c r="O295" s="13" t="s">
        <v>314</v>
      </c>
    </row>
    <row r="296" spans="1:15" x14ac:dyDescent="0.2">
      <c r="A296" s="18">
        <v>294</v>
      </c>
      <c r="B296" s="18" t="s">
        <v>959</v>
      </c>
      <c r="C296" s="13" t="s">
        <v>438</v>
      </c>
      <c r="D296" s="18">
        <v>211950810</v>
      </c>
      <c r="E296" s="13" t="s">
        <v>1075</v>
      </c>
      <c r="F296" s="13" t="s">
        <v>960</v>
      </c>
      <c r="G296" s="13" t="s">
        <v>216</v>
      </c>
      <c r="H296" s="14">
        <v>45615</v>
      </c>
      <c r="I296" s="14">
        <v>45991</v>
      </c>
      <c r="J296" s="15">
        <v>29971.91</v>
      </c>
      <c r="K296" s="15">
        <v>0</v>
      </c>
      <c r="L296" s="15">
        <v>29971.91</v>
      </c>
      <c r="M296" s="15">
        <v>18240.64</v>
      </c>
      <c r="N296" s="13" t="s">
        <v>377</v>
      </c>
      <c r="O296" s="13" t="s">
        <v>378</v>
      </c>
    </row>
    <row r="297" spans="1:15" x14ac:dyDescent="0.2">
      <c r="A297" s="18">
        <v>295</v>
      </c>
      <c r="B297" s="18" t="s">
        <v>961</v>
      </c>
      <c r="C297" s="13" t="s">
        <v>670</v>
      </c>
      <c r="D297" s="18">
        <v>302496128</v>
      </c>
      <c r="E297" s="13" t="s">
        <v>1054</v>
      </c>
      <c r="F297" s="13" t="s">
        <v>962</v>
      </c>
      <c r="G297" s="13" t="s">
        <v>216</v>
      </c>
      <c r="H297" s="14">
        <v>45615</v>
      </c>
      <c r="I297" s="14">
        <v>45991</v>
      </c>
      <c r="J297" s="15">
        <v>29733.86</v>
      </c>
      <c r="K297" s="15">
        <v>0</v>
      </c>
      <c r="L297" s="15">
        <v>29733.86</v>
      </c>
      <c r="M297" s="15">
        <v>18232.830000000002</v>
      </c>
      <c r="N297" s="13" t="s">
        <v>377</v>
      </c>
      <c r="O297" s="13" t="s">
        <v>378</v>
      </c>
    </row>
    <row r="298" spans="1:15" x14ac:dyDescent="0.2">
      <c r="A298" s="18">
        <v>296</v>
      </c>
      <c r="B298" s="18" t="s">
        <v>963</v>
      </c>
      <c r="C298" s="13" t="s">
        <v>670</v>
      </c>
      <c r="D298" s="18">
        <v>302496128</v>
      </c>
      <c r="E298" s="13" t="s">
        <v>1054</v>
      </c>
      <c r="F298" s="13" t="s">
        <v>964</v>
      </c>
      <c r="G298" s="13" t="s">
        <v>216</v>
      </c>
      <c r="H298" s="14">
        <v>45615</v>
      </c>
      <c r="I298" s="14">
        <v>45991</v>
      </c>
      <c r="J298" s="15">
        <v>49993.89</v>
      </c>
      <c r="K298" s="15">
        <v>0</v>
      </c>
      <c r="L298" s="15">
        <v>49993.89</v>
      </c>
      <c r="M298" s="15">
        <v>29614.15</v>
      </c>
      <c r="N298" s="13" t="s">
        <v>377</v>
      </c>
      <c r="O298" s="13" t="s">
        <v>378</v>
      </c>
    </row>
    <row r="299" spans="1:15" x14ac:dyDescent="0.2">
      <c r="A299" s="18">
        <v>297</v>
      </c>
      <c r="B299" s="18" t="s">
        <v>400</v>
      </c>
      <c r="C299" s="13" t="s">
        <v>401</v>
      </c>
      <c r="D299" s="18">
        <v>124110246</v>
      </c>
      <c r="E299" s="13" t="s">
        <v>1052</v>
      </c>
      <c r="F299" s="13" t="s">
        <v>402</v>
      </c>
      <c r="G299" s="13" t="s">
        <v>216</v>
      </c>
      <c r="H299" s="14">
        <v>45617</v>
      </c>
      <c r="I299" s="14">
        <v>46142</v>
      </c>
      <c r="J299" s="15">
        <v>4130700.86</v>
      </c>
      <c r="K299" s="15">
        <v>0</v>
      </c>
      <c r="L299" s="15">
        <v>4130700.86</v>
      </c>
      <c r="M299" s="15">
        <v>738050.15</v>
      </c>
      <c r="N299" s="13" t="s">
        <v>266</v>
      </c>
      <c r="O299" s="13" t="s">
        <v>267</v>
      </c>
    </row>
    <row r="300" spans="1:15" x14ac:dyDescent="0.2">
      <c r="A300" s="18">
        <v>298</v>
      </c>
      <c r="B300" s="18" t="s">
        <v>325</v>
      </c>
      <c r="C300" s="13" t="s">
        <v>47</v>
      </c>
      <c r="D300" s="18">
        <v>124107111</v>
      </c>
      <c r="E300" s="13" t="s">
        <v>1090</v>
      </c>
      <c r="F300" s="13" t="s">
        <v>326</v>
      </c>
      <c r="G300" s="13" t="s">
        <v>216</v>
      </c>
      <c r="H300" s="14">
        <v>45618</v>
      </c>
      <c r="I300" s="14">
        <v>46112</v>
      </c>
      <c r="J300" s="15">
        <v>9886867.0600000005</v>
      </c>
      <c r="K300" s="15">
        <v>0</v>
      </c>
      <c r="L300" s="15">
        <v>9886867.0600000005</v>
      </c>
      <c r="M300" s="15">
        <v>1719900</v>
      </c>
      <c r="N300" s="13" t="s">
        <v>313</v>
      </c>
      <c r="O300" s="13" t="s">
        <v>314</v>
      </c>
    </row>
    <row r="301" spans="1:15" x14ac:dyDescent="0.2">
      <c r="A301" s="18">
        <v>299</v>
      </c>
      <c r="B301" s="18" t="s">
        <v>413</v>
      </c>
      <c r="C301" s="13" t="s">
        <v>96</v>
      </c>
      <c r="D301" s="18">
        <v>111965131</v>
      </c>
      <c r="E301" s="13" t="s">
        <v>1089</v>
      </c>
      <c r="F301" s="13" t="s">
        <v>414</v>
      </c>
      <c r="G301" s="13" t="s">
        <v>216</v>
      </c>
      <c r="H301" s="14">
        <v>45621</v>
      </c>
      <c r="I301" s="14">
        <v>46022</v>
      </c>
      <c r="J301" s="15">
        <v>3976000</v>
      </c>
      <c r="K301" s="15">
        <v>0</v>
      </c>
      <c r="L301" s="15">
        <v>3976000</v>
      </c>
      <c r="M301" s="15">
        <v>0</v>
      </c>
      <c r="N301" s="13" t="s">
        <v>415</v>
      </c>
      <c r="O301" s="13" t="s">
        <v>416</v>
      </c>
    </row>
    <row r="302" spans="1:15" x14ac:dyDescent="0.2">
      <c r="A302" s="18">
        <v>300</v>
      </c>
      <c r="B302" s="18" t="s">
        <v>426</v>
      </c>
      <c r="C302" s="13" t="s">
        <v>427</v>
      </c>
      <c r="D302" s="18">
        <v>111965284</v>
      </c>
      <c r="E302" s="13" t="s">
        <v>1064</v>
      </c>
      <c r="F302" s="13" t="s">
        <v>428</v>
      </c>
      <c r="G302" s="13" t="s">
        <v>216</v>
      </c>
      <c r="H302" s="14">
        <v>45622</v>
      </c>
      <c r="I302" s="14">
        <v>46022</v>
      </c>
      <c r="J302" s="15">
        <v>3974756.87</v>
      </c>
      <c r="K302" s="15">
        <v>0</v>
      </c>
      <c r="L302" s="15">
        <v>3974756.87</v>
      </c>
      <c r="M302" s="15">
        <v>1330292.74</v>
      </c>
      <c r="N302" s="13" t="s">
        <v>415</v>
      </c>
      <c r="O302" s="13" t="s">
        <v>416</v>
      </c>
    </row>
    <row r="303" spans="1:15" x14ac:dyDescent="0.2">
      <c r="A303" s="18">
        <v>301</v>
      </c>
      <c r="B303" s="18" t="s">
        <v>965</v>
      </c>
      <c r="C303" s="13" t="s">
        <v>438</v>
      </c>
      <c r="D303" s="18">
        <v>211950810</v>
      </c>
      <c r="E303" s="13" t="s">
        <v>1075</v>
      </c>
      <c r="F303" s="13" t="s">
        <v>966</v>
      </c>
      <c r="G303" s="13" t="s">
        <v>216</v>
      </c>
      <c r="H303" s="14">
        <v>45625</v>
      </c>
      <c r="I303" s="14">
        <v>45991</v>
      </c>
      <c r="J303" s="15">
        <v>29902.2</v>
      </c>
      <c r="K303" s="15">
        <v>0</v>
      </c>
      <c r="L303" s="15">
        <v>29902.2</v>
      </c>
      <c r="M303" s="15">
        <v>1947.14</v>
      </c>
      <c r="N303" s="13" t="s">
        <v>377</v>
      </c>
      <c r="O303" s="13" t="s">
        <v>378</v>
      </c>
    </row>
    <row r="304" spans="1:15" x14ac:dyDescent="0.2">
      <c r="A304" s="18">
        <v>302</v>
      </c>
      <c r="B304" s="18" t="s">
        <v>967</v>
      </c>
      <c r="C304" s="13" t="s">
        <v>670</v>
      </c>
      <c r="D304" s="18">
        <v>302496128</v>
      </c>
      <c r="E304" s="13" t="s">
        <v>1054</v>
      </c>
      <c r="F304" s="13" t="s">
        <v>968</v>
      </c>
      <c r="G304" s="13" t="s">
        <v>216</v>
      </c>
      <c r="H304" s="14">
        <v>45614</v>
      </c>
      <c r="I304" s="14">
        <v>45991</v>
      </c>
      <c r="J304" s="15">
        <v>29941.83</v>
      </c>
      <c r="K304" s="15">
        <v>0</v>
      </c>
      <c r="L304" s="15">
        <v>29941.83</v>
      </c>
      <c r="M304" s="15">
        <v>23579.309999999998</v>
      </c>
      <c r="N304" s="13" t="s">
        <v>377</v>
      </c>
      <c r="O304" s="13" t="s">
        <v>378</v>
      </c>
    </row>
    <row r="305" spans="1:15" x14ac:dyDescent="0.2">
      <c r="A305" s="18">
        <v>303</v>
      </c>
      <c r="B305" s="18" t="s">
        <v>969</v>
      </c>
      <c r="C305" s="13" t="s">
        <v>140</v>
      </c>
      <c r="D305" s="18">
        <v>111950581</v>
      </c>
      <c r="E305" s="13" t="s">
        <v>1032</v>
      </c>
      <c r="F305" s="13" t="s">
        <v>970</v>
      </c>
      <c r="G305" s="13" t="s">
        <v>236</v>
      </c>
      <c r="H305" s="14">
        <v>45631</v>
      </c>
      <c r="I305" s="14">
        <v>45808</v>
      </c>
      <c r="J305" s="15">
        <v>14965.55</v>
      </c>
      <c r="K305" s="15">
        <v>0</v>
      </c>
      <c r="L305" s="15">
        <v>14965.55</v>
      </c>
      <c r="M305" s="15">
        <v>14878.91</v>
      </c>
      <c r="N305" s="13" t="s">
        <v>377</v>
      </c>
      <c r="O305" s="13" t="s">
        <v>378</v>
      </c>
    </row>
    <row r="306" spans="1:15" x14ac:dyDescent="0.2">
      <c r="A306" s="18">
        <v>304</v>
      </c>
      <c r="B306" s="18" t="s">
        <v>419</v>
      </c>
      <c r="C306" s="13" t="s">
        <v>420</v>
      </c>
      <c r="D306" s="18">
        <v>111967869</v>
      </c>
      <c r="E306" s="13" t="s">
        <v>1088</v>
      </c>
      <c r="F306" s="13" t="s">
        <v>422</v>
      </c>
      <c r="G306" s="13" t="s">
        <v>216</v>
      </c>
      <c r="H306" s="14">
        <v>45638</v>
      </c>
      <c r="I306" s="14">
        <v>46022</v>
      </c>
      <c r="J306" s="15">
        <v>3975999.14</v>
      </c>
      <c r="K306" s="15">
        <v>0</v>
      </c>
      <c r="L306" s="15">
        <v>3975999.14</v>
      </c>
      <c r="M306" s="15">
        <v>1435000</v>
      </c>
      <c r="N306" s="13" t="s">
        <v>415</v>
      </c>
      <c r="O306" s="13" t="s">
        <v>416</v>
      </c>
    </row>
    <row r="307" spans="1:15" x14ac:dyDescent="0.2">
      <c r="A307" s="18">
        <v>305</v>
      </c>
      <c r="B307" s="18" t="s">
        <v>971</v>
      </c>
      <c r="C307" s="13" t="s">
        <v>13</v>
      </c>
      <c r="D307" s="18">
        <v>124110246</v>
      </c>
      <c r="E307" s="13" t="s">
        <v>1052</v>
      </c>
      <c r="F307" s="13" t="s">
        <v>972</v>
      </c>
      <c r="G307" s="13" t="s">
        <v>216</v>
      </c>
      <c r="H307" s="14">
        <v>45643</v>
      </c>
      <c r="I307" s="14">
        <v>46142</v>
      </c>
      <c r="J307" s="15">
        <v>655911.92000000004</v>
      </c>
      <c r="K307" s="15">
        <v>0</v>
      </c>
      <c r="L307" s="15">
        <v>655911.92000000004</v>
      </c>
      <c r="M307" s="15">
        <v>14651.55</v>
      </c>
      <c r="N307" s="13" t="s">
        <v>261</v>
      </c>
      <c r="O307" s="13" t="s">
        <v>262</v>
      </c>
    </row>
    <row r="308" spans="1:15" x14ac:dyDescent="0.2">
      <c r="A308" s="18">
        <v>306</v>
      </c>
      <c r="B308" s="18" t="s">
        <v>973</v>
      </c>
      <c r="C308" s="13" t="s">
        <v>424</v>
      </c>
      <c r="D308" s="18">
        <v>111950243</v>
      </c>
      <c r="E308" s="13" t="s">
        <v>1031</v>
      </c>
      <c r="F308" s="13" t="s">
        <v>974</v>
      </c>
      <c r="G308" s="13" t="s">
        <v>216</v>
      </c>
      <c r="H308" s="14">
        <v>45643</v>
      </c>
      <c r="I308" s="14">
        <v>46022</v>
      </c>
      <c r="J308" s="15">
        <v>29973.07</v>
      </c>
      <c r="K308" s="15">
        <v>0</v>
      </c>
      <c r="L308" s="15">
        <v>29973.07</v>
      </c>
      <c r="M308" s="15">
        <v>16127.95</v>
      </c>
      <c r="N308" s="13" t="s">
        <v>377</v>
      </c>
      <c r="O308" s="13" t="s">
        <v>378</v>
      </c>
    </row>
    <row r="309" spans="1:15" x14ac:dyDescent="0.2">
      <c r="A309" s="18">
        <v>307</v>
      </c>
      <c r="B309" s="18" t="s">
        <v>975</v>
      </c>
      <c r="C309" s="13" t="s">
        <v>162</v>
      </c>
      <c r="D309" s="18">
        <v>188752021</v>
      </c>
      <c r="E309" s="13" t="s">
        <v>1045</v>
      </c>
      <c r="F309" s="13" t="s">
        <v>976</v>
      </c>
      <c r="G309" s="13" t="s">
        <v>216</v>
      </c>
      <c r="H309" s="14">
        <v>45643</v>
      </c>
      <c r="I309" s="14">
        <v>46142</v>
      </c>
      <c r="J309" s="15">
        <v>2025000</v>
      </c>
      <c r="K309" s="15">
        <v>0</v>
      </c>
      <c r="L309" s="15">
        <v>2025000</v>
      </c>
      <c r="M309" s="15">
        <v>424874.79</v>
      </c>
      <c r="N309" s="13" t="s">
        <v>261</v>
      </c>
      <c r="O309" s="13" t="s">
        <v>262</v>
      </c>
    </row>
    <row r="310" spans="1:15" x14ac:dyDescent="0.2">
      <c r="A310" s="18">
        <v>308</v>
      </c>
      <c r="B310" s="18" t="s">
        <v>459</v>
      </c>
      <c r="C310" s="13" t="s">
        <v>29</v>
      </c>
      <c r="D310" s="18">
        <v>188600177</v>
      </c>
      <c r="E310" s="13" t="s">
        <v>1087</v>
      </c>
      <c r="F310" s="13" t="s">
        <v>460</v>
      </c>
      <c r="G310" s="13" t="s">
        <v>216</v>
      </c>
      <c r="H310" s="14">
        <v>45645</v>
      </c>
      <c r="I310" s="14">
        <v>46142</v>
      </c>
      <c r="J310" s="15">
        <v>3372313.38</v>
      </c>
      <c r="K310" s="15">
        <v>0</v>
      </c>
      <c r="L310" s="15">
        <v>3372313.38</v>
      </c>
      <c r="M310" s="15">
        <v>1387408.06</v>
      </c>
      <c r="N310" s="13" t="s">
        <v>261</v>
      </c>
      <c r="O310" s="13" t="s">
        <v>262</v>
      </c>
    </row>
    <row r="311" spans="1:15" x14ac:dyDescent="0.2">
      <c r="A311" s="18">
        <v>309</v>
      </c>
      <c r="B311" s="18" t="s">
        <v>977</v>
      </c>
      <c r="C311" s="13" t="s">
        <v>61</v>
      </c>
      <c r="D311" s="18">
        <v>188710061</v>
      </c>
      <c r="E311" s="13" t="s">
        <v>361</v>
      </c>
      <c r="F311" s="13" t="s">
        <v>978</v>
      </c>
      <c r="G311" s="13" t="s">
        <v>216</v>
      </c>
      <c r="H311" s="14">
        <v>45646</v>
      </c>
      <c r="I311" s="14">
        <v>46142</v>
      </c>
      <c r="J311" s="15">
        <v>634500</v>
      </c>
      <c r="K311" s="15">
        <v>0</v>
      </c>
      <c r="L311" s="15">
        <v>634500</v>
      </c>
      <c r="M311" s="15">
        <v>0</v>
      </c>
      <c r="N311" s="13" t="s">
        <v>261</v>
      </c>
      <c r="O311" s="13" t="s">
        <v>262</v>
      </c>
    </row>
    <row r="312" spans="1:15" x14ac:dyDescent="0.2">
      <c r="A312" s="18">
        <v>310</v>
      </c>
      <c r="B312" s="18" t="s">
        <v>429</v>
      </c>
      <c r="C312" s="13" t="s">
        <v>13</v>
      </c>
      <c r="D312" s="18">
        <v>124110246</v>
      </c>
      <c r="E312" s="13" t="s">
        <v>1052</v>
      </c>
      <c r="F312" s="13" t="s">
        <v>430</v>
      </c>
      <c r="G312" s="13" t="s">
        <v>216</v>
      </c>
      <c r="H312" s="14">
        <v>45649</v>
      </c>
      <c r="I312" s="14">
        <v>46142</v>
      </c>
      <c r="J312" s="15">
        <v>3935280.31</v>
      </c>
      <c r="K312" s="15">
        <v>0</v>
      </c>
      <c r="L312" s="15">
        <v>3935280.31</v>
      </c>
      <c r="M312" s="15">
        <v>262991.03000000003</v>
      </c>
      <c r="N312" s="13" t="s">
        <v>261</v>
      </c>
      <c r="O312" s="13" t="s">
        <v>262</v>
      </c>
    </row>
    <row r="313" spans="1:15" x14ac:dyDescent="0.2">
      <c r="A313" s="18">
        <v>311</v>
      </c>
      <c r="B313" s="18" t="s">
        <v>979</v>
      </c>
      <c r="C313" s="13" t="s">
        <v>158</v>
      </c>
      <c r="D313" s="18">
        <v>191722967</v>
      </c>
      <c r="E313" s="13" t="s">
        <v>1086</v>
      </c>
      <c r="F313" s="13" t="s">
        <v>980</v>
      </c>
      <c r="G313" s="13" t="s">
        <v>216</v>
      </c>
      <c r="H313" s="14">
        <v>45656</v>
      </c>
      <c r="I313" s="14">
        <v>46142</v>
      </c>
      <c r="J313" s="15">
        <v>2105896.92</v>
      </c>
      <c r="K313" s="15">
        <v>0</v>
      </c>
      <c r="L313" s="15">
        <v>2105896.92</v>
      </c>
      <c r="M313" s="15">
        <v>0</v>
      </c>
      <c r="N313" s="13" t="s">
        <v>261</v>
      </c>
      <c r="O313" s="13" t="s">
        <v>262</v>
      </c>
    </row>
    <row r="314" spans="1:15" x14ac:dyDescent="0.2">
      <c r="A314" s="18">
        <v>312</v>
      </c>
      <c r="B314" s="18" t="s">
        <v>491</v>
      </c>
      <c r="C314" s="13" t="s">
        <v>122</v>
      </c>
      <c r="D314" s="18">
        <v>111955023</v>
      </c>
      <c r="E314" s="13" t="s">
        <v>1085</v>
      </c>
      <c r="F314" s="13" t="s">
        <v>492</v>
      </c>
      <c r="G314" s="13" t="s">
        <v>216</v>
      </c>
      <c r="H314" s="14">
        <v>45657</v>
      </c>
      <c r="I314" s="14">
        <v>46142</v>
      </c>
      <c r="J314" s="15">
        <v>2698983.34</v>
      </c>
      <c r="K314" s="15">
        <v>0</v>
      </c>
      <c r="L314" s="15">
        <v>2698983.34</v>
      </c>
      <c r="M314" s="15">
        <v>1186795.32</v>
      </c>
      <c r="N314" s="13" t="s">
        <v>242</v>
      </c>
      <c r="O314" s="13" t="s">
        <v>243</v>
      </c>
    </row>
    <row r="315" spans="1:15" x14ac:dyDescent="0.2">
      <c r="A315" s="18">
        <v>313</v>
      </c>
      <c r="B315" s="18" t="s">
        <v>981</v>
      </c>
      <c r="C315" s="13" t="s">
        <v>670</v>
      </c>
      <c r="D315" s="18">
        <v>302496128</v>
      </c>
      <c r="E315" s="13" t="s">
        <v>1054</v>
      </c>
      <c r="F315" s="13" t="s">
        <v>982</v>
      </c>
      <c r="G315" s="13" t="s">
        <v>216</v>
      </c>
      <c r="H315" s="14">
        <v>45649</v>
      </c>
      <c r="I315" s="14">
        <v>46022</v>
      </c>
      <c r="J315" s="15">
        <v>29914.38</v>
      </c>
      <c r="K315" s="15">
        <v>0</v>
      </c>
      <c r="L315" s="15">
        <v>29914.38</v>
      </c>
      <c r="M315" s="15">
        <v>20548.239999999998</v>
      </c>
      <c r="N315" s="13" t="s">
        <v>377</v>
      </c>
      <c r="O315" s="13" t="s">
        <v>378</v>
      </c>
    </row>
    <row r="316" spans="1:15" x14ac:dyDescent="0.2">
      <c r="A316" s="18">
        <v>314</v>
      </c>
      <c r="B316" s="18" t="s">
        <v>983</v>
      </c>
      <c r="C316" s="13" t="s">
        <v>76</v>
      </c>
      <c r="D316" s="18">
        <v>188771865</v>
      </c>
      <c r="E316" s="13" t="s">
        <v>1049</v>
      </c>
      <c r="F316" s="13" t="s">
        <v>984</v>
      </c>
      <c r="G316" s="13" t="s">
        <v>216</v>
      </c>
      <c r="H316" s="14">
        <v>45660</v>
      </c>
      <c r="I316" s="14">
        <v>46142</v>
      </c>
      <c r="J316" s="15">
        <v>724184.5</v>
      </c>
      <c r="K316" s="15">
        <v>0</v>
      </c>
      <c r="L316" s="15">
        <v>724184.5</v>
      </c>
      <c r="M316" s="15">
        <v>79170.89</v>
      </c>
      <c r="N316" s="13" t="s">
        <v>261</v>
      </c>
      <c r="O316" s="13" t="s">
        <v>262</v>
      </c>
    </row>
    <row r="317" spans="1:15" x14ac:dyDescent="0.2">
      <c r="A317" s="18">
        <v>315</v>
      </c>
      <c r="B317" s="18" t="s">
        <v>417</v>
      </c>
      <c r="C317" s="13" t="s">
        <v>98</v>
      </c>
      <c r="D317" s="18">
        <v>111951726</v>
      </c>
      <c r="E317" s="13" t="s">
        <v>1084</v>
      </c>
      <c r="F317" s="13" t="s">
        <v>418</v>
      </c>
      <c r="G317" s="13" t="s">
        <v>216</v>
      </c>
      <c r="H317" s="14">
        <v>45665</v>
      </c>
      <c r="I317" s="14">
        <v>46022</v>
      </c>
      <c r="J317" s="15">
        <v>3976000</v>
      </c>
      <c r="K317" s="15">
        <v>0</v>
      </c>
      <c r="L317" s="15">
        <v>3976000</v>
      </c>
      <c r="M317" s="15">
        <v>1074081</v>
      </c>
      <c r="N317" s="13" t="s">
        <v>415</v>
      </c>
      <c r="O317" s="13" t="s">
        <v>416</v>
      </c>
    </row>
    <row r="318" spans="1:15" x14ac:dyDescent="0.2">
      <c r="A318" s="18">
        <v>316</v>
      </c>
      <c r="B318" s="18" t="s">
        <v>985</v>
      </c>
      <c r="C318" s="13" t="s">
        <v>670</v>
      </c>
      <c r="D318" s="18">
        <v>302496128</v>
      </c>
      <c r="E318" s="13" t="s">
        <v>1054</v>
      </c>
      <c r="F318" s="13" t="s">
        <v>986</v>
      </c>
      <c r="G318" s="13" t="s">
        <v>216</v>
      </c>
      <c r="H318" s="14">
        <v>45659</v>
      </c>
      <c r="I318" s="14">
        <v>46022</v>
      </c>
      <c r="J318" s="15">
        <v>59979.1</v>
      </c>
      <c r="K318" s="15">
        <v>0</v>
      </c>
      <c r="L318" s="15">
        <v>59979.1</v>
      </c>
      <c r="M318" s="15">
        <v>22780.42</v>
      </c>
      <c r="N318" s="13" t="s">
        <v>377</v>
      </c>
      <c r="O318" s="13" t="s">
        <v>378</v>
      </c>
    </row>
    <row r="319" spans="1:15" x14ac:dyDescent="0.2">
      <c r="A319" s="18">
        <v>317</v>
      </c>
      <c r="B319" s="18" t="s">
        <v>423</v>
      </c>
      <c r="C319" s="13" t="s">
        <v>424</v>
      </c>
      <c r="D319" s="18">
        <v>111950243</v>
      </c>
      <c r="E319" s="13" t="s">
        <v>1031</v>
      </c>
      <c r="F319" s="13" t="s">
        <v>425</v>
      </c>
      <c r="G319" s="13" t="s">
        <v>216</v>
      </c>
      <c r="H319" s="14">
        <v>45670</v>
      </c>
      <c r="I319" s="14">
        <v>46022</v>
      </c>
      <c r="J319" s="15">
        <v>3975631.98</v>
      </c>
      <c r="K319" s="15">
        <v>0</v>
      </c>
      <c r="L319" s="15">
        <v>3975631.98</v>
      </c>
      <c r="M319" s="15">
        <v>450000</v>
      </c>
      <c r="N319" s="13" t="s">
        <v>415</v>
      </c>
      <c r="O319" s="13" t="s">
        <v>416</v>
      </c>
    </row>
    <row r="320" spans="1:15" x14ac:dyDescent="0.2">
      <c r="A320" s="18">
        <v>318</v>
      </c>
      <c r="B320" s="18" t="s">
        <v>987</v>
      </c>
      <c r="C320" s="13" t="s">
        <v>5</v>
      </c>
      <c r="D320" s="18">
        <v>188772433</v>
      </c>
      <c r="E320" s="13" t="s">
        <v>231</v>
      </c>
      <c r="F320" s="13" t="s">
        <v>988</v>
      </c>
      <c r="G320" s="13" t="s">
        <v>216</v>
      </c>
      <c r="H320" s="14">
        <v>45701</v>
      </c>
      <c r="I320" s="14">
        <v>46142</v>
      </c>
      <c r="J320" s="15">
        <v>239990.3</v>
      </c>
      <c r="K320" s="15">
        <v>0</v>
      </c>
      <c r="L320" s="15">
        <v>239990.3</v>
      </c>
      <c r="M320" s="15">
        <v>101358.18</v>
      </c>
      <c r="N320" s="13" t="s">
        <v>242</v>
      </c>
      <c r="O320" s="13" t="s">
        <v>243</v>
      </c>
    </row>
    <row r="321" spans="1:15" x14ac:dyDescent="0.2">
      <c r="A321" s="18">
        <v>319</v>
      </c>
      <c r="B321" s="18" t="s">
        <v>457</v>
      </c>
      <c r="C321" s="13" t="s">
        <v>76</v>
      </c>
      <c r="D321" s="18">
        <v>188771865</v>
      </c>
      <c r="E321" s="13" t="s">
        <v>1049</v>
      </c>
      <c r="F321" s="13" t="s">
        <v>458</v>
      </c>
      <c r="G321" s="13" t="s">
        <v>216</v>
      </c>
      <c r="H321" s="14">
        <v>45686</v>
      </c>
      <c r="I321" s="14">
        <v>46142</v>
      </c>
      <c r="J321" s="15">
        <v>3421519.3</v>
      </c>
      <c r="K321" s="15">
        <v>0</v>
      </c>
      <c r="L321" s="15">
        <v>3421519.3</v>
      </c>
      <c r="M321" s="15">
        <v>407768.87</v>
      </c>
      <c r="N321" s="13" t="s">
        <v>261</v>
      </c>
      <c r="O321" s="13" t="s">
        <v>262</v>
      </c>
    </row>
    <row r="322" spans="1:15" x14ac:dyDescent="0.2">
      <c r="A322" s="18">
        <v>320</v>
      </c>
      <c r="B322" s="18" t="s">
        <v>989</v>
      </c>
      <c r="C322" s="13" t="s">
        <v>5</v>
      </c>
      <c r="D322" s="18">
        <v>188772433</v>
      </c>
      <c r="E322" s="13" t="s">
        <v>231</v>
      </c>
      <c r="F322" s="13" t="s">
        <v>990</v>
      </c>
      <c r="G322" s="13" t="s">
        <v>216</v>
      </c>
      <c r="H322" s="14">
        <v>45695</v>
      </c>
      <c r="I322" s="14">
        <v>46142</v>
      </c>
      <c r="J322" s="15">
        <v>239997.37</v>
      </c>
      <c r="K322" s="15">
        <v>0</v>
      </c>
      <c r="L322" s="15">
        <v>239997.37</v>
      </c>
      <c r="M322" s="15">
        <v>105159.38</v>
      </c>
      <c r="N322" s="13" t="s">
        <v>242</v>
      </c>
      <c r="O322" s="13" t="s">
        <v>243</v>
      </c>
    </row>
    <row r="323" spans="1:15" x14ac:dyDescent="0.2">
      <c r="A323" s="18">
        <v>321</v>
      </c>
      <c r="B323" s="18" t="s">
        <v>493</v>
      </c>
      <c r="C323" s="13" t="s">
        <v>124</v>
      </c>
      <c r="D323" s="18">
        <v>145197724</v>
      </c>
      <c r="E323" s="13" t="s">
        <v>1083</v>
      </c>
      <c r="F323" s="13" t="s">
        <v>494</v>
      </c>
      <c r="G323" s="13" t="s">
        <v>216</v>
      </c>
      <c r="H323" s="14">
        <v>45695</v>
      </c>
      <c r="I323" s="14">
        <v>46112</v>
      </c>
      <c r="J323" s="15">
        <v>2667437.77</v>
      </c>
      <c r="K323" s="15">
        <v>0</v>
      </c>
      <c r="L323" s="15">
        <v>2667437.77</v>
      </c>
      <c r="M323" s="15">
        <v>0</v>
      </c>
      <c r="N323" s="13" t="s">
        <v>313</v>
      </c>
      <c r="O323" s="13" t="s">
        <v>314</v>
      </c>
    </row>
    <row r="324" spans="1:15" x14ac:dyDescent="0.2">
      <c r="A324" s="18">
        <v>322</v>
      </c>
      <c r="B324" s="18" t="s">
        <v>991</v>
      </c>
      <c r="C324" s="13" t="s">
        <v>5</v>
      </c>
      <c r="D324" s="18">
        <v>188772433</v>
      </c>
      <c r="E324" s="13" t="s">
        <v>231</v>
      </c>
      <c r="F324" s="13" t="s">
        <v>992</v>
      </c>
      <c r="G324" s="13" t="s">
        <v>216</v>
      </c>
      <c r="H324" s="14">
        <v>45702</v>
      </c>
      <c r="I324" s="14">
        <v>46142</v>
      </c>
      <c r="J324" s="15">
        <v>519991.11</v>
      </c>
      <c r="K324" s="15">
        <v>0</v>
      </c>
      <c r="L324" s="15">
        <v>519991.11</v>
      </c>
      <c r="M324" s="15">
        <v>125837.85</v>
      </c>
      <c r="N324" s="13" t="s">
        <v>242</v>
      </c>
      <c r="O324" s="13" t="s">
        <v>243</v>
      </c>
    </row>
    <row r="325" spans="1:15" x14ac:dyDescent="0.2">
      <c r="A325" s="18">
        <v>323</v>
      </c>
      <c r="B325" s="18" t="s">
        <v>993</v>
      </c>
      <c r="C325" s="13" t="s">
        <v>5</v>
      </c>
      <c r="D325" s="18">
        <v>188772433</v>
      </c>
      <c r="E325" s="13" t="s">
        <v>231</v>
      </c>
      <c r="F325" s="13" t="s">
        <v>994</v>
      </c>
      <c r="G325" s="13" t="s">
        <v>216</v>
      </c>
      <c r="H325" s="14">
        <v>45707</v>
      </c>
      <c r="I325" s="14">
        <v>46142</v>
      </c>
      <c r="J325" s="15">
        <v>769985.91</v>
      </c>
      <c r="K325" s="15">
        <v>0</v>
      </c>
      <c r="L325" s="15">
        <v>769985.91</v>
      </c>
      <c r="M325" s="15">
        <v>186336.59</v>
      </c>
      <c r="N325" s="13" t="s">
        <v>242</v>
      </c>
      <c r="O325" s="13" t="s">
        <v>243</v>
      </c>
    </row>
    <row r="326" spans="1:15" x14ac:dyDescent="0.2">
      <c r="A326" s="18">
        <v>324</v>
      </c>
      <c r="B326" s="18" t="s">
        <v>995</v>
      </c>
      <c r="C326" s="13" t="s">
        <v>5</v>
      </c>
      <c r="D326" s="18">
        <v>188772433</v>
      </c>
      <c r="E326" s="13" t="s">
        <v>231</v>
      </c>
      <c r="F326" s="13" t="s">
        <v>996</v>
      </c>
      <c r="G326" s="13" t="s">
        <v>216</v>
      </c>
      <c r="H326" s="14">
        <v>45707</v>
      </c>
      <c r="I326" s="14">
        <v>46142</v>
      </c>
      <c r="J326" s="15">
        <v>679992.49</v>
      </c>
      <c r="K326" s="15">
        <v>0</v>
      </c>
      <c r="L326" s="15">
        <v>679992.49</v>
      </c>
      <c r="M326" s="15">
        <v>164558.18</v>
      </c>
      <c r="N326" s="13" t="s">
        <v>242</v>
      </c>
      <c r="O326" s="13" t="s">
        <v>243</v>
      </c>
    </row>
    <row r="327" spans="1:15" x14ac:dyDescent="0.2">
      <c r="A327" s="18">
        <v>325</v>
      </c>
      <c r="B327" s="18" t="s">
        <v>997</v>
      </c>
      <c r="C327" s="13" t="s">
        <v>670</v>
      </c>
      <c r="D327" s="18">
        <v>302496128</v>
      </c>
      <c r="E327" s="13" t="s">
        <v>1054</v>
      </c>
      <c r="F327" s="13" t="s">
        <v>998</v>
      </c>
      <c r="G327" s="13" t="s">
        <v>216</v>
      </c>
      <c r="H327" s="14">
        <v>45733</v>
      </c>
      <c r="I327" s="14">
        <v>46142</v>
      </c>
      <c r="J327" s="15">
        <v>23385.62</v>
      </c>
      <c r="K327" s="15">
        <v>0</v>
      </c>
      <c r="L327" s="15">
        <v>23385.62</v>
      </c>
      <c r="M327" s="15">
        <v>3800</v>
      </c>
      <c r="N327" s="13" t="s">
        <v>377</v>
      </c>
      <c r="O327" s="13" t="s">
        <v>378</v>
      </c>
    </row>
    <row r="328" spans="1:15" x14ac:dyDescent="0.2">
      <c r="A328" s="18">
        <v>326</v>
      </c>
      <c r="B328" s="18" t="s">
        <v>330</v>
      </c>
      <c r="C328" s="13" t="s">
        <v>53</v>
      </c>
      <c r="D328" s="18">
        <v>132090925</v>
      </c>
      <c r="E328" s="13" t="s">
        <v>1082</v>
      </c>
      <c r="F328" s="13" t="s">
        <v>331</v>
      </c>
      <c r="G328" s="13" t="s">
        <v>216</v>
      </c>
      <c r="H328" s="14">
        <v>45741</v>
      </c>
      <c r="I328" s="14">
        <v>46022</v>
      </c>
      <c r="J328" s="15">
        <v>9091000</v>
      </c>
      <c r="K328" s="15">
        <v>0</v>
      </c>
      <c r="L328" s="15">
        <v>9091000</v>
      </c>
      <c r="M328" s="15">
        <v>2354175</v>
      </c>
      <c r="N328" s="13" t="s">
        <v>332</v>
      </c>
      <c r="O328" s="13" t="s">
        <v>333</v>
      </c>
    </row>
    <row r="329" spans="1:15" x14ac:dyDescent="0.2">
      <c r="A329" s="18">
        <v>327</v>
      </c>
      <c r="B329" s="18" t="s">
        <v>999</v>
      </c>
      <c r="C329" s="13" t="s">
        <v>118</v>
      </c>
      <c r="D329" s="18">
        <v>302496128</v>
      </c>
      <c r="E329" s="13" t="s">
        <v>1054</v>
      </c>
      <c r="F329" s="13" t="s">
        <v>1000</v>
      </c>
      <c r="G329" s="13" t="s">
        <v>216</v>
      </c>
      <c r="H329" s="14">
        <v>45799</v>
      </c>
      <c r="I329" s="14">
        <v>46142</v>
      </c>
      <c r="J329" s="15">
        <v>29806.44</v>
      </c>
      <c r="K329" s="15">
        <v>0</v>
      </c>
      <c r="L329" s="15">
        <v>29806.44</v>
      </c>
      <c r="M329" s="15">
        <v>8941</v>
      </c>
      <c r="N329" s="13" t="s">
        <v>377</v>
      </c>
      <c r="O329" s="13" t="s">
        <v>378</v>
      </c>
    </row>
    <row r="330" spans="1:15" x14ac:dyDescent="0.2">
      <c r="A330" s="18">
        <v>328</v>
      </c>
      <c r="B330" s="18" t="s">
        <v>1001</v>
      </c>
      <c r="C330" s="13" t="s">
        <v>118</v>
      </c>
      <c r="D330" s="18">
        <v>302496128</v>
      </c>
      <c r="E330" s="13" t="s">
        <v>1054</v>
      </c>
      <c r="F330" s="13" t="s">
        <v>1002</v>
      </c>
      <c r="G330" s="13" t="s">
        <v>216</v>
      </c>
      <c r="H330" s="14">
        <v>45799</v>
      </c>
      <c r="I330" s="14">
        <v>46142</v>
      </c>
      <c r="J330" s="15">
        <v>29925.55</v>
      </c>
      <c r="K330" s="15">
        <v>0</v>
      </c>
      <c r="L330" s="15">
        <v>29925.55</v>
      </c>
      <c r="M330" s="15">
        <v>0</v>
      </c>
      <c r="N330" s="13" t="s">
        <v>377</v>
      </c>
      <c r="O330" s="13" t="s">
        <v>378</v>
      </c>
    </row>
    <row r="331" spans="1:15" x14ac:dyDescent="0.2">
      <c r="A331" s="18">
        <v>329</v>
      </c>
      <c r="B331" s="18" t="s">
        <v>1003</v>
      </c>
      <c r="C331" s="13" t="s">
        <v>118</v>
      </c>
      <c r="D331" s="18">
        <v>302496128</v>
      </c>
      <c r="E331" s="13" t="s">
        <v>1054</v>
      </c>
      <c r="F331" s="13" t="s">
        <v>1004</v>
      </c>
      <c r="G331" s="13" t="s">
        <v>216</v>
      </c>
      <c r="H331" s="14">
        <v>45799</v>
      </c>
      <c r="I331" s="14">
        <v>46142</v>
      </c>
      <c r="J331" s="15">
        <v>29953.54</v>
      </c>
      <c r="K331" s="15">
        <v>0</v>
      </c>
      <c r="L331" s="15">
        <v>29953.54</v>
      </c>
      <c r="M331" s="15">
        <v>8986</v>
      </c>
      <c r="N331" s="13" t="s">
        <v>377</v>
      </c>
      <c r="O331" s="13" t="s">
        <v>378</v>
      </c>
    </row>
    <row r="332" spans="1:15" x14ac:dyDescent="0.2">
      <c r="A332" s="18">
        <v>330</v>
      </c>
      <c r="B332" s="18" t="s">
        <v>1005</v>
      </c>
      <c r="C332" s="13" t="s">
        <v>118</v>
      </c>
      <c r="D332" s="18">
        <v>302496128</v>
      </c>
      <c r="E332" s="13" t="s">
        <v>1054</v>
      </c>
      <c r="F332" s="13" t="s">
        <v>1006</v>
      </c>
      <c r="G332" s="13" t="s">
        <v>216</v>
      </c>
      <c r="H332" s="14">
        <v>45799</v>
      </c>
      <c r="I332" s="14">
        <v>46142</v>
      </c>
      <c r="J332" s="15">
        <v>59606.85</v>
      </c>
      <c r="K332" s="15">
        <v>0</v>
      </c>
      <c r="L332" s="15">
        <v>59606.85</v>
      </c>
      <c r="M332" s="15">
        <v>17882</v>
      </c>
      <c r="N332" s="13" t="s">
        <v>377</v>
      </c>
      <c r="O332" s="13" t="s">
        <v>378</v>
      </c>
    </row>
    <row r="333" spans="1:15" x14ac:dyDescent="0.2">
      <c r="A333" s="18">
        <v>331</v>
      </c>
      <c r="B333" s="18" t="s">
        <v>1007</v>
      </c>
      <c r="C333" s="13" t="s">
        <v>118</v>
      </c>
      <c r="D333" s="18">
        <v>302496128</v>
      </c>
      <c r="E333" s="13" t="s">
        <v>1054</v>
      </c>
      <c r="F333" s="13" t="s">
        <v>1008</v>
      </c>
      <c r="G333" s="13" t="s">
        <v>216</v>
      </c>
      <c r="H333" s="14">
        <v>45799</v>
      </c>
      <c r="I333" s="14">
        <v>46142</v>
      </c>
      <c r="J333" s="15">
        <v>59955.519999999997</v>
      </c>
      <c r="K333" s="15">
        <v>0</v>
      </c>
      <c r="L333" s="15">
        <v>59955.519999999997</v>
      </c>
      <c r="M333" s="15">
        <v>17986</v>
      </c>
      <c r="N333" s="13" t="s">
        <v>377</v>
      </c>
      <c r="O333" s="13" t="s">
        <v>378</v>
      </c>
    </row>
    <row r="334" spans="1:15" x14ac:dyDescent="0.2">
      <c r="A334" s="18">
        <v>332</v>
      </c>
      <c r="B334" s="18" t="s">
        <v>1009</v>
      </c>
      <c r="C334" s="13" t="s">
        <v>140</v>
      </c>
      <c r="D334" s="18">
        <v>111950581</v>
      </c>
      <c r="E334" s="13" t="s">
        <v>1032</v>
      </c>
      <c r="F334" s="13" t="s">
        <v>1010</v>
      </c>
      <c r="G334" s="13" t="s">
        <v>216</v>
      </c>
      <c r="H334" s="14">
        <v>45805</v>
      </c>
      <c r="I334" s="14">
        <v>45991</v>
      </c>
      <c r="J334" s="15">
        <v>13227.6</v>
      </c>
      <c r="K334" s="15">
        <v>0</v>
      </c>
      <c r="L334" s="15">
        <v>13227.6</v>
      </c>
      <c r="M334" s="15">
        <v>0</v>
      </c>
      <c r="N334" s="13" t="s">
        <v>377</v>
      </c>
      <c r="O334" s="13" t="s">
        <v>378</v>
      </c>
    </row>
    <row r="335" spans="1:15" x14ac:dyDescent="0.2">
      <c r="A335" s="18">
        <v>333</v>
      </c>
      <c r="B335" s="18" t="s">
        <v>1011</v>
      </c>
      <c r="C335" s="13" t="s">
        <v>74</v>
      </c>
      <c r="D335" s="18">
        <v>211950810</v>
      </c>
      <c r="E335" s="13" t="s">
        <v>1075</v>
      </c>
      <c r="F335" s="13" t="s">
        <v>1012</v>
      </c>
      <c r="G335" s="13" t="s">
        <v>216</v>
      </c>
      <c r="H335" s="14">
        <v>45806</v>
      </c>
      <c r="I335" s="14">
        <v>46142</v>
      </c>
      <c r="J335" s="15">
        <v>28034.74</v>
      </c>
      <c r="K335" s="15">
        <v>0</v>
      </c>
      <c r="L335" s="15">
        <v>28034.74</v>
      </c>
      <c r="M335" s="15">
        <v>0</v>
      </c>
      <c r="N335" s="13" t="s">
        <v>377</v>
      </c>
      <c r="O335" s="13" t="s">
        <v>378</v>
      </c>
    </row>
    <row r="336" spans="1:15" x14ac:dyDescent="0.2">
      <c r="A336" s="18">
        <v>334</v>
      </c>
      <c r="B336" s="18" t="s">
        <v>1013</v>
      </c>
      <c r="C336" s="13" t="s">
        <v>622</v>
      </c>
      <c r="D336" s="18">
        <v>302496128</v>
      </c>
      <c r="E336" s="13" t="s">
        <v>1054</v>
      </c>
      <c r="F336" s="13" t="s">
        <v>1014</v>
      </c>
      <c r="G336" s="13" t="s">
        <v>216</v>
      </c>
      <c r="H336" s="14">
        <v>45807</v>
      </c>
      <c r="I336" s="14">
        <v>46142</v>
      </c>
      <c r="J336" s="15">
        <v>29904.65</v>
      </c>
      <c r="K336" s="15">
        <v>0</v>
      </c>
      <c r="L336" s="15">
        <v>29904.65</v>
      </c>
      <c r="M336" s="15">
        <v>8971.39</v>
      </c>
      <c r="N336" s="13" t="s">
        <v>377</v>
      </c>
      <c r="O336" s="13" t="s">
        <v>378</v>
      </c>
    </row>
    <row r="337" spans="1:15" x14ac:dyDescent="0.2">
      <c r="A337" s="18">
        <v>335</v>
      </c>
      <c r="B337" s="18" t="s">
        <v>1015</v>
      </c>
      <c r="C337" s="13" t="s">
        <v>118</v>
      </c>
      <c r="D337" s="18">
        <v>302496128</v>
      </c>
      <c r="E337" s="13" t="s">
        <v>1054</v>
      </c>
      <c r="F337" s="13" t="s">
        <v>1016</v>
      </c>
      <c r="G337" s="13" t="s">
        <v>216</v>
      </c>
      <c r="H337" s="14">
        <v>45810</v>
      </c>
      <c r="I337" s="14">
        <v>46142</v>
      </c>
      <c r="J337" s="15">
        <v>29934.639999999999</v>
      </c>
      <c r="K337" s="15">
        <v>0</v>
      </c>
      <c r="L337" s="15">
        <v>29934.639999999999</v>
      </c>
      <c r="M337" s="15">
        <v>8980</v>
      </c>
      <c r="N337" s="13" t="s">
        <v>377</v>
      </c>
      <c r="O337" s="13" t="s">
        <v>378</v>
      </c>
    </row>
    <row r="338" spans="1:15" x14ac:dyDescent="0.2">
      <c r="A338" s="18">
        <v>336</v>
      </c>
      <c r="B338" s="18" t="s">
        <v>1017</v>
      </c>
      <c r="C338" s="13" t="s">
        <v>118</v>
      </c>
      <c r="D338" s="18">
        <v>302496128</v>
      </c>
      <c r="E338" s="13" t="s">
        <v>1054</v>
      </c>
      <c r="F338" s="13" t="s">
        <v>1018</v>
      </c>
      <c r="G338" s="13" t="s">
        <v>216</v>
      </c>
      <c r="H338" s="14">
        <v>45810</v>
      </c>
      <c r="I338" s="14">
        <v>46142</v>
      </c>
      <c r="J338" s="15">
        <v>29970.33</v>
      </c>
      <c r="K338" s="15">
        <v>0</v>
      </c>
      <c r="L338" s="15">
        <v>29970.33</v>
      </c>
      <c r="M338" s="15">
        <v>8991</v>
      </c>
      <c r="N338" s="13" t="s">
        <v>377</v>
      </c>
      <c r="O338" s="13" t="s">
        <v>378</v>
      </c>
    </row>
    <row r="339" spans="1:15" x14ac:dyDescent="0.2">
      <c r="A339" s="18">
        <v>337</v>
      </c>
      <c r="B339" s="18" t="s">
        <v>1019</v>
      </c>
      <c r="C339" s="13" t="s">
        <v>118</v>
      </c>
      <c r="D339" s="18">
        <v>302496128</v>
      </c>
      <c r="E339" s="13" t="s">
        <v>1054</v>
      </c>
      <c r="F339" s="13" t="s">
        <v>1020</v>
      </c>
      <c r="G339" s="13" t="s">
        <v>216</v>
      </c>
      <c r="H339" s="14">
        <v>45812</v>
      </c>
      <c r="I339" s="14">
        <v>46142</v>
      </c>
      <c r="J339" s="15">
        <v>29822.19</v>
      </c>
      <c r="K339" s="15">
        <v>0</v>
      </c>
      <c r="L339" s="15">
        <v>29822.19</v>
      </c>
      <c r="M339" s="15">
        <v>8946</v>
      </c>
      <c r="N339" s="13" t="s">
        <v>377</v>
      </c>
      <c r="O339" s="13" t="s">
        <v>378</v>
      </c>
    </row>
    <row r="340" spans="1:15" x14ac:dyDescent="0.2">
      <c r="A340" s="18">
        <v>338</v>
      </c>
      <c r="B340" s="18" t="s">
        <v>1021</v>
      </c>
      <c r="C340" s="13" t="s">
        <v>108</v>
      </c>
      <c r="D340" s="18">
        <v>302409486</v>
      </c>
      <c r="E340" s="13" t="s">
        <v>465</v>
      </c>
      <c r="F340" s="13" t="s">
        <v>1022</v>
      </c>
      <c r="G340" s="13" t="s">
        <v>216</v>
      </c>
      <c r="H340" s="14">
        <v>45813</v>
      </c>
      <c r="I340" s="14">
        <v>46142</v>
      </c>
      <c r="J340" s="15">
        <v>100000</v>
      </c>
      <c r="K340" s="15">
        <v>0</v>
      </c>
      <c r="L340" s="15">
        <v>100000</v>
      </c>
      <c r="M340" s="15">
        <v>0</v>
      </c>
      <c r="N340" s="13" t="s">
        <v>313</v>
      </c>
      <c r="O340" s="13" t="s">
        <v>314</v>
      </c>
    </row>
    <row r="341" spans="1:15" x14ac:dyDescent="0.2">
      <c r="A341" s="18">
        <v>339</v>
      </c>
      <c r="B341" s="18" t="s">
        <v>1023</v>
      </c>
      <c r="C341" s="13" t="s">
        <v>51</v>
      </c>
      <c r="D341" s="18">
        <v>303795375</v>
      </c>
      <c r="E341" s="13" t="s">
        <v>1069</v>
      </c>
      <c r="F341" s="13" t="s">
        <v>1024</v>
      </c>
      <c r="G341" s="13" t="s">
        <v>216</v>
      </c>
      <c r="H341" s="14">
        <v>45818</v>
      </c>
      <c r="I341" s="14">
        <v>46022</v>
      </c>
      <c r="J341" s="15">
        <v>9100000</v>
      </c>
      <c r="K341" s="15">
        <v>0</v>
      </c>
      <c r="L341" s="15">
        <v>9100000</v>
      </c>
      <c r="M341" s="15">
        <v>0</v>
      </c>
      <c r="N341" s="13" t="s">
        <v>217</v>
      </c>
      <c r="O341" s="13" t="s">
        <v>218</v>
      </c>
    </row>
    <row r="342" spans="1:15" x14ac:dyDescent="0.2">
      <c r="A342" s="18">
        <v>340</v>
      </c>
      <c r="B342" s="18" t="s">
        <v>1025</v>
      </c>
      <c r="C342" s="13" t="s">
        <v>45</v>
      </c>
      <c r="D342" s="18">
        <v>123836945</v>
      </c>
      <c r="E342" s="13" t="s">
        <v>1081</v>
      </c>
      <c r="F342" s="13" t="s">
        <v>1026</v>
      </c>
      <c r="G342" s="13" t="s">
        <v>216</v>
      </c>
      <c r="H342" s="14">
        <v>45821</v>
      </c>
      <c r="I342" s="14">
        <v>46142</v>
      </c>
      <c r="J342" s="15">
        <v>300000</v>
      </c>
      <c r="K342" s="15">
        <v>0</v>
      </c>
      <c r="L342" s="15">
        <v>300000</v>
      </c>
      <c r="M342" s="15">
        <v>0</v>
      </c>
      <c r="N342" s="13" t="s">
        <v>313</v>
      </c>
      <c r="O342" s="13" t="s">
        <v>314</v>
      </c>
    </row>
  </sheetData>
  <autoFilter ref="A1:O342" xr:uid="{99956E51-9BF2-4C07-8CCA-6CB070845C33}"/>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8EAF4F1D9272E45B3449645387476C8" ma:contentTypeVersion="17" ma:contentTypeDescription="Kurkite naują dokumentą." ma:contentTypeScope="" ma:versionID="e07527befcb805d6e37ac073219d47a0">
  <xsd:schema xmlns:xsd="http://www.w3.org/2001/XMLSchema" xmlns:xs="http://www.w3.org/2001/XMLSchema" xmlns:p="http://schemas.microsoft.com/office/2006/metadata/properties" xmlns:ns2="8573c2e4-a543-4d5e-804b-735c101d02c8" xmlns:ns3="7445fb0e-76e6-44ab-bdec-bbb9388b68d2" targetNamespace="http://schemas.microsoft.com/office/2006/metadata/properties" ma:root="true" ma:fieldsID="c43568a4376e6f9585c62029bf0beb34" ns2:_="" ns3:_="">
    <xsd:import namespace="8573c2e4-a543-4d5e-804b-735c101d02c8"/>
    <xsd:import namespace="7445fb0e-76e6-44ab-bdec-bbb9388b68d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Aktualumas" minOccurs="0"/>
                <xsd:element ref="ns2:MediaServiceDateTaken" minOccurs="0"/>
                <xsd:element ref="ns2:MediaLengthInSeconds" minOccurs="0"/>
                <xsd:element ref="ns2:MediaServiceSearchProperties" minOccurs="0"/>
                <xsd:element ref="ns2:Atsaking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73c2e4-a543-4d5e-804b-735c101d02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f781ab1e-fa2b-46d0-818f-2857c8270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Aktualumas" ma:index="20" nillable="true" ma:displayName="Aktualumas" ma:format="RadioButtons" ma:internalName="Aktualumas">
      <xsd:simpleType>
        <xsd:union memberTypes="dms:Text">
          <xsd:simpleType>
            <xsd:restriction base="dms:Choice">
              <xsd:enumeration value="Aktualus"/>
              <xsd:enumeration value="Neaktualus"/>
            </xsd:restriction>
          </xsd:simpleType>
        </xsd:un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Atsakingas" ma:index="24" nillable="true" ma:displayName="Atsakingas" ma:format="Dropdown" ma:internalName="Atsakinga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445fb0e-76e6-44ab-bdec-bbb9388b68d2" elementFormDefault="qualified">
    <xsd:import namespace="http://schemas.microsoft.com/office/2006/documentManagement/types"/>
    <xsd:import namespace="http://schemas.microsoft.com/office/infopath/2007/PartnerControls"/>
    <xsd:element name="SharedWithUsers" ma:index="14"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Bendrinta su išsamia informacija" ma:internalName="SharedWithDetails" ma:readOnly="true">
      <xsd:simpleType>
        <xsd:restriction base="dms:Note">
          <xsd:maxLength value="255"/>
        </xsd:restriction>
      </xsd:simpleType>
    </xsd:element>
    <xsd:element name="TaxCatchAll" ma:index="18" nillable="true" ma:displayName="Taxonomy Catch All Column" ma:hidden="true" ma:list="{dab857d7-fed2-48c5-a645-a4dc2c220c85}" ma:internalName="TaxCatchAll" ma:showField="CatchAllData" ma:web="7445fb0e-76e6-44ab-bdec-bbb9388b6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tsakingas xmlns="8573c2e4-a543-4d5e-804b-735c101d02c8" xsi:nil="true"/>
    <lcf76f155ced4ddcb4097134ff3c332f xmlns="8573c2e4-a543-4d5e-804b-735c101d02c8">
      <Terms xmlns="http://schemas.microsoft.com/office/infopath/2007/PartnerControls"/>
    </lcf76f155ced4ddcb4097134ff3c332f>
    <TaxCatchAll xmlns="7445fb0e-76e6-44ab-bdec-bbb9388b68d2" xsi:nil="true"/>
    <Aktualumas xmlns="8573c2e4-a543-4d5e-804b-735c101d02c8" xsi:nil="true"/>
  </documentManagement>
</p:properties>
</file>

<file path=customXml/itemProps1.xml><?xml version="1.0" encoding="utf-8"?>
<ds:datastoreItem xmlns:ds="http://schemas.openxmlformats.org/officeDocument/2006/customXml" ds:itemID="{3BA84987-5CC1-45D3-A338-2D87F2C2B2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73c2e4-a543-4d5e-804b-735c101d02c8"/>
    <ds:schemaRef ds:uri="7445fb0e-76e6-44ab-bdec-bbb9388b6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036410-98EC-46DD-822C-7B315F258885}">
  <ds:schemaRefs>
    <ds:schemaRef ds:uri="http://schemas.microsoft.com/sharepoint/v3/contenttype/forms"/>
  </ds:schemaRefs>
</ds:datastoreItem>
</file>

<file path=customXml/itemProps3.xml><?xml version="1.0" encoding="utf-8"?>
<ds:datastoreItem xmlns:ds="http://schemas.openxmlformats.org/officeDocument/2006/customXml" ds:itemID="{913131F7-34EA-4125-8BCC-2C9869A4ED80}">
  <ds:schemaRefs>
    <ds:schemaRef ds:uri="http://schemas.microsoft.com/office/2006/metadata/properties"/>
    <ds:schemaRef ds:uri="http://schemas.microsoft.com/office/infopath/2007/PartnerControls"/>
    <ds:schemaRef ds:uri="8573c2e4-a543-4d5e-804b-735c101d02c8"/>
    <ds:schemaRef ds:uri="7445fb0e-76e6-44ab-bdec-bbb9388b68d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TOP_100_gavejai</vt:lpstr>
      <vt:lpstr>TOP_100_gaveju_projektai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Gražytė-Skominienė</dc:creator>
  <cp:lastModifiedBy>Dainius Kalvaitis</cp:lastModifiedBy>
  <dcterms:created xsi:type="dcterms:W3CDTF">2025-09-10T08:22:03Z</dcterms:created>
  <dcterms:modified xsi:type="dcterms:W3CDTF">2025-09-11T05:38:26Z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0x010100C8EAF4F1D9272E45B3449645387476C8</vt:lpwstr>
  </property>
  <property fmtid="{D5CDD505-2E9C-101B-9397-08002B2CF9AE}" pid="3" name="MediaServiceImageTags">
    <vt:lpwstr/>
  </property>
</Properties>
</file>