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22-25 mp formos/"/>
    </mc:Choice>
  </mc:AlternateContent>
  <xr:revisionPtr revIDLastSave="887" documentId="8_{FF913C63-142C-4CF6-9575-05D9B1878107}" xr6:coauthVersionLast="47" xr6:coauthVersionMax="47" xr10:uidLastSave="{AD9D1339-490C-44D4-9564-BD0EADF43A1A}"/>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35" i="1"/>
  <c r="N35" i="1" s="1"/>
  <c r="L21" i="1"/>
  <c r="N21" i="1" s="1"/>
  <c r="N26" i="1"/>
  <c r="L29" i="1"/>
  <c r="N29" i="1" s="1"/>
  <c r="L30" i="1"/>
  <c r="N30" i="1" s="1"/>
  <c r="L31" i="1"/>
  <c r="N31" i="1" s="1"/>
  <c r="L32" i="1"/>
  <c r="N32" i="1" s="1"/>
  <c r="L33" i="1"/>
  <c r="N33" i="1" s="1"/>
  <c r="L22" i="1"/>
  <c r="N22" i="1" s="1"/>
  <c r="M22" i="1" s="1"/>
  <c r="L23" i="1"/>
  <c r="N23" i="1" s="1"/>
  <c r="L24" i="1"/>
  <c r="N24" i="1" s="1"/>
  <c r="L25" i="1"/>
  <c r="N25" i="1" s="1"/>
  <c r="L27" i="1"/>
  <c r="L28" i="1"/>
  <c r="N28" i="1" s="1"/>
  <c r="M35" i="1" l="1"/>
  <c r="N34" i="1"/>
  <c r="M34" i="1" s="1"/>
  <c r="N27" i="1"/>
  <c r="M27" i="1" s="1"/>
  <c r="M23" i="1"/>
  <c r="M33" i="1"/>
  <c r="M29" i="1"/>
  <c r="M25" i="1"/>
  <c r="M24" i="1"/>
  <c r="M30" i="1"/>
  <c r="M26" i="1"/>
  <c r="M28" i="1"/>
  <c r="M32" i="1"/>
  <c r="M31" i="1"/>
  <c r="L20" i="1"/>
  <c r="N20" i="1"/>
  <c r="M21"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<sst xmlns="http://schemas.openxmlformats.org/spreadsheetml/2006/main" count="90" uniqueCount="77">
  <si>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</si>
  <si>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</si>
  <si>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</si>
  <si>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</si>
  <si>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</si>
  <si>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</si>
  <si>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</si>
  <si>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</si>
  <si>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</si>
  <si>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</si>
  <si>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</si>
  <si>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</si>
  <si>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</si>
  <si>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</si>
  <si>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</si>
  <si>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</si>
  <si>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</si>
  <si>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</si>
  <si>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</si>
  <si>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</si>
  <si>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</si>
  <si>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</si>
  <si>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</si>
  <si>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</si>
  <si>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</si>
  <si>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</si>
  <si>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</si>
  <si>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</si>
  <si>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</si>
  <si>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</si>
  <si>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</si>
  <si>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</si>
  <si>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</si>
  <si>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</si>
  <si>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</si>
  <si>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</si>
  <si>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</si>
  <si>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</si>
  <si>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</si>
  <si>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</si>
  <si>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</si>
  <si>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</si>
  <si>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</si>
  <si>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</si>
  <si>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</si>
  <si>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</si>
  <si>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</si>
  <si>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</si>
  <si>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</si>
  <si>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</si>
  <si>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</si>
  <si>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</si>
  <si>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</si>
  <si>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</si>
  <si>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</si>
  <si>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</si>
  <si>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</si>
  <si>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</si>
  <si>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</si>
  <si>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</si>
  <si>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</si>
  <si>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</si>
  <si>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</si>
  <si>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</si>
  <si>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</si>
  <si>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</si>
  <si>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</si>
  <si>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</si>
  <si>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</si>
  <si>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</si>
  <si>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</si>
  <si>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</si>
  <si>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</si>
  <si>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</si>
  <si>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Iškastinį kurą naudojančių katilų keitimas namų ūkiuose (Vakarų ir Vidurio Lietuvoje)  Nr. 03-013-J-0001-J22</t>
  </si>
  <si>
    <t xml:space="preserve"> 8.1.6.  Iškastinį kurą naudojančių katilų keitimas į efektyvesnes, AEI naudojančias šilumos gamybos technologijas, nekilnojamojo turto objektuose, neprijungtuose prie CŠT, registruotuose Vakarų ir Vidurio Lietuvoje
</t>
  </si>
  <si>
    <r>
      <t>03-013-J-0001-J22-</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</si>
</sst>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8" borderId="1"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7" xfId="0" applyFont="1" applyFill="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2" zoomScale="49" zoomScaleNormal="49" workbookViewId="0">
      <selection activeCell="C21" sqref="C21:C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7" t="s">
        <v>68</v>
      </c>
      <c r="P2" s="87"/>
      <c r="Q2" s="87"/>
      <c r="R2" s="87"/>
      <c r="S2" s="87"/>
      <c r="T2" s="87"/>
    </row>
    <row r="3" spans="1:20" ht="26.25" customHeight="1" x14ac:dyDescent="0.3">
      <c r="B3" s="14"/>
      <c r="C3" s="14"/>
      <c r="D3" s="14"/>
      <c r="E3" s="14"/>
      <c r="F3" s="14"/>
      <c r="G3" s="14"/>
      <c r="H3" s="14"/>
      <c r="I3" s="14"/>
      <c r="J3" s="14"/>
      <c r="K3" s="91" t="s">
        <v>0</v>
      </c>
      <c r="L3" s="91"/>
      <c r="M3" s="91"/>
      <c r="N3" s="9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91" t="s">
        <v>1</v>
      </c>
      <c r="C5" s="91"/>
      <c r="D5" s="91"/>
      <c r="E5" s="91"/>
      <c r="F5" s="91"/>
      <c r="G5" s="91"/>
      <c r="H5" s="91"/>
      <c r="I5" s="91"/>
      <c r="J5" s="91"/>
      <c r="K5" s="91"/>
      <c r="L5" s="91"/>
      <c r="M5" s="91"/>
      <c r="N5" s="91"/>
      <c r="O5" s="91"/>
      <c r="P5" s="91"/>
      <c r="Q5" s="91"/>
      <c r="R5" s="91"/>
      <c r="S5" s="91"/>
      <c r="T5" s="91"/>
    </row>
    <row r="6" spans="1:20" x14ac:dyDescent="0.3">
      <c r="B6" s="8"/>
      <c r="C6" s="8"/>
      <c r="D6" s="8"/>
      <c r="E6" s="8"/>
      <c r="F6" s="8"/>
      <c r="G6" s="8"/>
      <c r="H6" s="8"/>
      <c r="I6" s="8"/>
      <c r="J6" s="8"/>
      <c r="K6" s="8"/>
      <c r="L6" s="8"/>
      <c r="M6" s="8"/>
      <c r="N6" s="8"/>
      <c r="O6" s="8"/>
      <c r="P6" s="8"/>
      <c r="Q6" s="8"/>
      <c r="R6" s="8"/>
      <c r="S6" s="8"/>
      <c r="T6" s="8"/>
    </row>
    <row r="7" spans="1:20" x14ac:dyDescent="0.3">
      <c r="A7" s="80" t="s">
        <v>2</v>
      </c>
      <c r="B7" s="80"/>
      <c r="C7" s="80"/>
      <c r="D7" s="80"/>
      <c r="E7" s="80"/>
      <c r="F7" s="80"/>
      <c r="G7" s="80"/>
      <c r="H7" s="80"/>
      <c r="I7" s="80"/>
      <c r="J7" s="80"/>
      <c r="K7" s="80"/>
      <c r="L7" s="80"/>
      <c r="M7" s="80"/>
      <c r="N7" s="80"/>
      <c r="O7" s="80"/>
      <c r="P7" s="8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90" t="s">
        <v>6</v>
      </c>
      <c r="K10" s="90"/>
      <c r="L10" s="90" t="s">
        <v>7</v>
      </c>
      <c r="M10" s="80"/>
      <c r="N10" s="90" t="s">
        <v>47</v>
      </c>
      <c r="O10" s="80"/>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92" t="s">
        <v>8</v>
      </c>
      <c r="C12" s="93"/>
      <c r="D12" s="94" t="s">
        <v>31</v>
      </c>
      <c r="E12" s="95"/>
      <c r="F12" s="95"/>
      <c r="G12" s="95"/>
      <c r="H12" s="96"/>
      <c r="I12" s="8"/>
      <c r="J12" s="34"/>
      <c r="K12" s="18"/>
      <c r="L12" s="18"/>
      <c r="M12" s="17"/>
      <c r="N12" s="18"/>
      <c r="O12" s="17"/>
      <c r="P12" s="8"/>
      <c r="Q12" s="8"/>
      <c r="R12" s="8"/>
      <c r="S12" s="8"/>
      <c r="T12" s="8"/>
    </row>
    <row r="13" spans="1:20" ht="45" customHeight="1" x14ac:dyDescent="0.3">
      <c r="B13" s="92" t="s">
        <v>9</v>
      </c>
      <c r="C13" s="93"/>
      <c r="D13" s="94" t="s">
        <v>76</v>
      </c>
      <c r="E13" s="95"/>
      <c r="F13" s="95"/>
      <c r="G13" s="95"/>
      <c r="H13" s="96"/>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8" t="s">
        <v>10</v>
      </c>
      <c r="C15" s="89"/>
      <c r="D15" s="89"/>
      <c r="E15" s="89"/>
      <c r="F15" s="89"/>
      <c r="G15" s="89"/>
      <c r="H15" s="89"/>
      <c r="I15" s="89"/>
      <c r="J15" s="89"/>
      <c r="K15" s="89"/>
      <c r="L15" s="89"/>
      <c r="M15" s="89"/>
      <c r="N15" s="89"/>
      <c r="O15" s="89"/>
      <c r="P15" s="89"/>
      <c r="Q15" s="89"/>
      <c r="R15" s="12"/>
      <c r="S15" s="12"/>
      <c r="T15" s="12"/>
    </row>
    <row r="17" spans="2:20" ht="15" customHeight="1" x14ac:dyDescent="0.3">
      <c r="B17" s="78" t="s">
        <v>11</v>
      </c>
      <c r="C17" s="79" t="s">
        <v>12</v>
      </c>
      <c r="D17" s="78" t="s">
        <v>13</v>
      </c>
      <c r="E17" s="78" t="s">
        <v>14</v>
      </c>
      <c r="F17" s="52" t="s">
        <v>15</v>
      </c>
      <c r="G17" s="52" t="s">
        <v>16</v>
      </c>
      <c r="H17" s="79" t="s">
        <v>17</v>
      </c>
      <c r="I17" s="99" t="s">
        <v>18</v>
      </c>
      <c r="J17" s="104" t="s">
        <v>69</v>
      </c>
      <c r="K17" s="97" t="s">
        <v>19</v>
      </c>
      <c r="L17" s="101" t="s">
        <v>20</v>
      </c>
      <c r="M17" s="54" t="s">
        <v>21</v>
      </c>
      <c r="N17" s="56" t="s">
        <v>22</v>
      </c>
      <c r="O17" s="78" t="s">
        <v>23</v>
      </c>
      <c r="P17" s="103" t="s">
        <v>67</v>
      </c>
      <c r="Q17" s="52" t="s">
        <v>24</v>
      </c>
      <c r="R17" s="77" t="s">
        <v>25</v>
      </c>
      <c r="S17" s="77"/>
      <c r="T17" s="77"/>
    </row>
    <row r="18" spans="2:20" ht="194.4" customHeight="1" x14ac:dyDescent="0.3">
      <c r="B18" s="78"/>
      <c r="C18" s="79"/>
      <c r="D18" s="78"/>
      <c r="E18" s="78"/>
      <c r="F18" s="53"/>
      <c r="G18" s="53"/>
      <c r="H18" s="79"/>
      <c r="I18" s="100"/>
      <c r="J18" s="105"/>
      <c r="K18" s="98"/>
      <c r="L18" s="102"/>
      <c r="M18" s="55"/>
      <c r="N18" s="57"/>
      <c r="O18" s="78"/>
      <c r="P18" s="103"/>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4"/>
      <c r="P20" s="75"/>
      <c r="Q20" s="75"/>
      <c r="R20" s="75"/>
      <c r="S20" s="75"/>
      <c r="T20" s="76"/>
    </row>
    <row r="21" spans="2:20" ht="46.2" customHeight="1" x14ac:dyDescent="0.3">
      <c r="B21" s="21">
        <v>1</v>
      </c>
      <c r="C21" s="65" t="s">
        <v>75</v>
      </c>
      <c r="D21" s="68" t="s">
        <v>74</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 t="shared" ref="N21:N35" si="2">ROUNDDOWN(L21*0.5,2)</f>
        <v>0</v>
      </c>
      <c r="O21" s="25"/>
      <c r="P21" s="62" t="s">
        <v>70</v>
      </c>
      <c r="Q21" s="25"/>
      <c r="R21" s="31"/>
      <c r="S21" s="25"/>
      <c r="T21" s="32"/>
    </row>
    <row r="22" spans="2:20" ht="48.6" customHeight="1" x14ac:dyDescent="0.3">
      <c r="B22" s="22">
        <v>2</v>
      </c>
      <c r="C22" s="66"/>
      <c r="D22" s="69"/>
      <c r="E22" s="41" t="s">
        <v>34</v>
      </c>
      <c r="F22" s="35" t="s">
        <v>33</v>
      </c>
      <c r="G22" s="38" t="s">
        <v>52</v>
      </c>
      <c r="H22" s="39">
        <v>166.2</v>
      </c>
      <c r="I22" s="23"/>
      <c r="J22" s="43">
        <v>0</v>
      </c>
      <c r="K22" s="24"/>
      <c r="L22" s="45">
        <f t="shared" si="0"/>
        <v>0</v>
      </c>
      <c r="M22" s="37">
        <f t="shared" si="1"/>
        <v>50</v>
      </c>
      <c r="N22" s="47">
        <f t="shared" si="2"/>
        <v>0</v>
      </c>
      <c r="O22" s="25"/>
      <c r="P22" s="63"/>
      <c r="Q22" s="25"/>
      <c r="R22" s="31"/>
      <c r="S22" s="25"/>
      <c r="T22" s="32"/>
    </row>
    <row r="23" spans="2:20" ht="46.95" customHeight="1" x14ac:dyDescent="0.3">
      <c r="B23" s="21">
        <v>3</v>
      </c>
      <c r="C23" s="66"/>
      <c r="D23" s="69"/>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9"/>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9"/>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9"/>
      <c r="E26" s="41" t="s">
        <v>38</v>
      </c>
      <c r="F26" s="35" t="s">
        <v>33</v>
      </c>
      <c r="G26" s="38" t="s">
        <v>56</v>
      </c>
      <c r="H26" s="39">
        <v>473.14</v>
      </c>
      <c r="I26" s="23"/>
      <c r="J26" s="43">
        <v>0</v>
      </c>
      <c r="K26" s="24"/>
      <c r="L26" s="45">
        <v>0</v>
      </c>
      <c r="M26" s="37">
        <f t="shared" si="1"/>
        <v>50</v>
      </c>
      <c r="N26" s="47">
        <f t="shared" si="2"/>
        <v>0</v>
      </c>
      <c r="O26" s="25"/>
      <c r="P26" s="63"/>
      <c r="Q26" s="25"/>
      <c r="R26" s="31"/>
      <c r="S26" s="25"/>
      <c r="T26" s="32"/>
    </row>
    <row r="27" spans="2:20" ht="72.599999999999994" customHeight="1" x14ac:dyDescent="0.3">
      <c r="B27" s="21">
        <v>7</v>
      </c>
      <c r="C27" s="66"/>
      <c r="D27" s="69"/>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9"/>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9"/>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9"/>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9"/>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9"/>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9"/>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9"/>
      <c r="E34" s="41" t="s">
        <v>46</v>
      </c>
      <c r="F34" s="35" t="s">
        <v>33</v>
      </c>
      <c r="G34" s="22" t="s">
        <v>64</v>
      </c>
      <c r="H34" s="39">
        <v>1070.67</v>
      </c>
      <c r="I34" s="23"/>
      <c r="J34" s="43">
        <v>0</v>
      </c>
      <c r="K34" s="24"/>
      <c r="L34" s="45">
        <f t="shared" si="0"/>
        <v>0</v>
      </c>
      <c r="M34" s="37">
        <f t="shared" ref="M34" si="3">IF(AND(L34&gt;0,L34/2&lt;&gt;N34),ROUND(N34/L34,4)*100,50)</f>
        <v>50</v>
      </c>
      <c r="N34" s="47">
        <f t="shared" si="2"/>
        <v>0</v>
      </c>
      <c r="O34" s="25"/>
      <c r="P34" s="63"/>
      <c r="Q34" s="25"/>
      <c r="R34" s="31"/>
      <c r="S34" s="25"/>
      <c r="T34" s="32"/>
    </row>
    <row r="35" spans="2:20" ht="69.599999999999994" customHeight="1" x14ac:dyDescent="0.3">
      <c r="B35" s="22">
        <v>15</v>
      </c>
      <c r="C35" s="67"/>
      <c r="D35" s="70"/>
      <c r="E35" s="41" t="s">
        <v>71</v>
      </c>
      <c r="F35" s="35" t="s">
        <v>72</v>
      </c>
      <c r="G35" s="22" t="s">
        <v>73</v>
      </c>
      <c r="H35" s="39">
        <v>316.10000000000002</v>
      </c>
      <c r="I35" s="23"/>
      <c r="J35" s="43">
        <v>0</v>
      </c>
      <c r="K35" s="24"/>
      <c r="L35" s="45">
        <f t="shared" si="0"/>
        <v>0</v>
      </c>
      <c r="M35" s="37">
        <f t="shared" ref="M35" si="4">IF(AND(L35&gt;0,L35/2&lt;&gt;N35),ROUND(N35/L35,4)*100,50)</f>
        <v>50</v>
      </c>
      <c r="N35" s="47">
        <f t="shared" si="2"/>
        <v>0</v>
      </c>
      <c r="O35" s="25"/>
      <c r="P35" s="64"/>
      <c r="Q35" s="25"/>
      <c r="R35" s="31"/>
      <c r="S35" s="25"/>
      <c r="T35" s="32"/>
    </row>
    <row r="36" spans="2:20" ht="55.95" customHeight="1" x14ac:dyDescent="0.3">
      <c r="B36" s="71" t="s">
        <v>30</v>
      </c>
      <c r="C36" s="72"/>
      <c r="D36" s="73"/>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4"/>
      <c r="I40" s="84"/>
      <c r="L40" s="84"/>
      <c r="M40" s="84"/>
    </row>
    <row r="41" spans="2:20" ht="57" customHeight="1" x14ac:dyDescent="0.3">
      <c r="B41" s="82" t="s">
        <v>48</v>
      </c>
      <c r="C41" s="83"/>
      <c r="D41" s="83"/>
      <c r="H41" s="85" t="s">
        <v>65</v>
      </c>
      <c r="I41" s="86"/>
      <c r="L41" s="85" t="s">
        <v>66</v>
      </c>
      <c r="M41" s="86"/>
    </row>
    <row r="42" spans="2:20" x14ac:dyDescent="0.3">
      <c r="B42" s="80" t="s">
        <v>49</v>
      </c>
      <c r="C42" s="81"/>
      <c r="D42" s="81"/>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Props1.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2.xml><?xml version="1.0" encoding="utf-8"?>
<ds:datastoreItem xmlns:ds="http://schemas.openxmlformats.org/officeDocument/2006/customXml" ds:itemID="{A97C56AE-1636-4BB7-B35C-423BA3533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C23785-6BBF-45DA-9CBF-C473BAAB1C63}">
  <ds:schemaRefs>
    <ds:schemaRef ds:uri="http://schemas.microsoft.com/office/2006/documentManagement/types"/>
    <ds:schemaRef ds:uri="http://purl.org/dc/elements/1.1/"/>
    <ds:schemaRef ds:uri="http://schemas.microsoft.com/office/2006/metadata/properties"/>
    <ds:schemaRef ds:uri="http://purl.org/dc/dcmitype/"/>
    <ds:schemaRef ds:uri="fb82805b-4725-417c-9992-107fa9b8f2e4"/>
    <ds:schemaRef ds:uri="52cb1114-a659-49af-a8a1-f8a6abfefc25"/>
    <ds:schemaRef ds:uri="http://schemas.openxmlformats.org/package/2006/metadata/core-properties"/>
    <ds:schemaRef ds:uri="http://www.w3.org/XML/1998/namespace"/>
    <ds:schemaRef ds:uri="dae36cbf-93a9-442d-a8f3-11e84dab39c7"/>
    <ds:schemaRef ds:uri="http://purl.org/dc/terms/"/>
    <ds:schemaRef ds:uri="http://schemas.microsoft.com/office/infopath/2007/PartnerControls"/>
    <ds:schemaRef ds:uri="57ced1c0-dd17-4bc1-a49b-8d58a8b9fb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2025-09-22T12:05:03Z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