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mc:AlternateContent xmlns:mc="http://schemas.openxmlformats.org/markup-compatibility/2006">
    <mc:Choice Requires="x15">
      <x15ac:absPath xmlns:x15ac="http://schemas.microsoft.com/office/spreadsheetml/2010/11/ac" url="https://ltenergagen-my.sharepoint.com/personal/simona_rozockina_ena_lt/Documents/Darbalaukis/Katilu MP/MP procedūros/22-25 mp formos/"/>
    </mc:Choice>
  </mc:AlternateContent>
  <xr:revisionPtr revIDLastSave="801" documentId="8_{FF913C63-142C-4CF6-9575-05D9B1878107}" xr6:coauthVersionLast="47" xr6:coauthVersionMax="47" xr10:uidLastSave="{E5A8D875-893B-4F13-A9D6-3D88E5C69958}"/>
  <bookViews>
    <workbookView xWindow="-108" yWindow="-108" windowWidth="23256" windowHeight="12456" xr2:uid="{00000000-000D-0000-FFFF-FFFF00000000}"/>
  </bookViews>
  <sheets>
    <sheet name="JP MP" sheetId="1" r:id="rId1"/>
  </sheets>
  <definedNames>
    <definedName name="_xlnm._FilterDatabase" localSheetId="0" hidden="1">'JP MP'!$J$21:$J$35</definedName>
    <definedName name="ant" comment="nurododmas ant žemės" localSheetId="0">'JP MP'!$J$21</definedName>
    <definedName name="ghgh" comment="hjhj">'JP MP'!$J$21</definedName>
    <definedName name="Nurodomas" localSheetId="0">'JP MP'!$J$21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35" i="1" l="1"/>
  <c r="L35" i="1"/>
  <c r="N34" i="1"/>
  <c r="M34" i="1"/>
  <c r="L34" i="1"/>
  <c r="N32" i="1"/>
  <c r="L21" i="1"/>
  <c r="N21" i="1" s="1"/>
  <c r="L22" i="1"/>
  <c r="L23" i="1"/>
  <c r="L24" i="1"/>
  <c r="L25" i="1"/>
  <c r="N25" i="1" s="1"/>
  <c r="M25" i="1" s="1"/>
  <c r="L26" i="1"/>
  <c r="N26" i="1" s="1"/>
  <c r="L27" i="1"/>
  <c r="N27" i="1" s="1"/>
  <c r="L28" i="1"/>
  <c r="N28" i="1" s="1"/>
  <c r="L29" i="1"/>
  <c r="N29" i="1" s="1"/>
  <c r="L30" i="1"/>
  <c r="N30" i="1" s="1"/>
  <c r="L31" i="1"/>
  <c r="N31" i="1" s="1"/>
  <c r="L32" i="1"/>
  <c r="L33" i="1"/>
  <c r="N33" i="1" s="1"/>
  <c r="M35" i="1" l="1"/>
  <c r="M33" i="1"/>
  <c r="M29" i="1"/>
  <c r="M27" i="1"/>
  <c r="N24" i="1"/>
  <c r="M24" i="1" s="1"/>
  <c r="N23" i="1"/>
  <c r="M23" i="1" s="1"/>
  <c r="N22" i="1"/>
  <c r="M22" i="1" s="1"/>
  <c r="M30" i="1"/>
  <c r="M26" i="1"/>
  <c r="M28" i="1"/>
  <c r="M32" i="1"/>
  <c r="M31" i="1"/>
  <c r="M21" i="1"/>
  <c r="L20" i="1" l="1"/>
  <c r="N20" i="1" l="1"/>
</calcChain>
</file>

<file path=xl/sharedStrings.xml><?xml version="1.0" encoding="utf-8"?>
<sst xmlns="http://schemas.openxmlformats.org/spreadsheetml/2006/main" count="90" uniqueCount="77">
  <si>
    <t>(Jungtinio projekto projekto mokėjimo prašymo forma)</t>
  </si>
  <si>
    <t>JUNGTINIO PROJEKTO PROJEKTO MOKĖJIMO PRAŠYMAS</t>
  </si>
  <si>
    <t>(Elektroninėje Jungtinio projekto projekto mokėjimo prašymo (toliau - MP) formoje, kuri pildoma Duomenų mainų svetainėje (toliau - DMS), pildomų laukų išdėstymo tvarka gali neatitikti šioje formoje nurodytos laukų išdėstymo tvarkos.)</t>
  </si>
  <si>
    <t>(data)</t>
  </si>
  <si>
    <t xml:space="preserve">Nr. </t>
  </si>
  <si>
    <t>Patikslinimo data</t>
  </si>
  <si>
    <t>Nurodoma MP parengimo data (formatu 0000-00-00).</t>
  </si>
  <si>
    <t>Nurodomas MP numeris. 
Teikiami MP numeruojami iš eilės.</t>
  </si>
  <si>
    <t>Jungtinio projekto (toliau - JP)
 projekto vykdytojas</t>
  </si>
  <si>
    <t>JP projekto kodas</t>
  </si>
  <si>
    <t>Patvirtinu, kad:
- šiame mokėjimo prašyme nurodyti duomenys yra teisingi ir nėra prašomos pripažinti tinkamomis finansuoti išlaidos, kurios anksčiau buvo finansuotos (apmokėtos) iš Lietuvos Respublikos valstybės biudžeto ir (arba) savivaldybių biudžetų, kitų piniginių išteklių, kuriais disponuoja valstybė ir (arba) savivaldybės, Europos Sąjungos investicijų fondų, kitų Europos Sąjungos finansinės paramos priemonių ar kitos tarptautinės paramos lėšų ir deklaruotos Europos Komisijai ir kurioms apmokėti skyrus Europos Sąjungos investicijų fondų lėšų jos būtų pripažintos tinkamomis finansuoti ir (arba) apmokėtos ir deklaruotos Europos Komisijai daugiau nei vieną kartą.
- JP projekto vykdytojui netaikomos Lietuvos Respublikoje įgyvendinamos tarptautinės sankcijos, kaip tai apibrėžta Lietuvos Respublikos tarptautinių sankcijų įstatyme.</t>
  </si>
  <si>
    <t>Eilės numeris</t>
  </si>
  <si>
    <t>JP poveiklės numeris ir pavadinimas</t>
  </si>
  <si>
    <t>Kvietimo numeris ir pavadinimas</t>
  </si>
  <si>
    <t>Supaprastintai apmokamų išlaidų dydžio kodas</t>
  </si>
  <si>
    <t>Supaprastintai apmokamų išlaidų dydžio versija</t>
  </si>
  <si>
    <t>Supaprastintai apmokamų išlaidų dydžio pavadinimas</t>
  </si>
  <si>
    <t xml:space="preserve">Supaprastintai apmokamų išlaidų dydis, EUR </t>
  </si>
  <si>
    <t>Supaprastintai apmokamų išlaidų dydis, proc.</t>
  </si>
  <si>
    <t>Išlaidų suma, nuo kurios skaičiuojama fiksuotoji norma, EUR</t>
  </si>
  <si>
    <t>Prašoma pripažinti tinkamomis finansuoti išlaidų suma, EUR</t>
  </si>
  <si>
    <t>Finansuojamoji dalis, proc.</t>
  </si>
  <si>
    <t xml:space="preserve"> Projekto vykdytojui galima išmokėti suma, EUR</t>
  </si>
  <si>
    <t>Komentaras</t>
  </si>
  <si>
    <t xml:space="preserve">Informavimo apie JP projektą ir komunikacijos priemonės </t>
  </si>
  <si>
    <t>Pildo JP vykdytojas DMS</t>
  </si>
  <si>
    <t>Perkelti į veiklos ataskaitos mokėjimo prašymo dalį</t>
  </si>
  <si>
    <t xml:space="preserve">Komentaras </t>
  </si>
  <si>
    <t>Valstybės biudžeto lėšomis apmokamas pridėtinės vertės mokestis (toliau - PVM)</t>
  </si>
  <si>
    <t>Bendra suma:</t>
  </si>
  <si>
    <t>Netiesioginės JP projekto išlaidos
(pildoma, jei kvietime pažymėta, kad netiesioginės JP projekto išlaidos yra tinkamos finansuoti)</t>
  </si>
  <si>
    <t>Vardas, Pavardė</t>
  </si>
  <si>
    <t>FĮ-14-02</t>
  </si>
  <si>
    <t>03</t>
  </si>
  <si>
    <t>FĮ-14-04</t>
  </si>
  <si>
    <t>FĮ-14-06</t>
  </si>
  <si>
    <t>FĮ-14-08</t>
  </si>
  <si>
    <t>FĮ-14-10</t>
  </si>
  <si>
    <t>FĮ-14-12</t>
  </si>
  <si>
    <t>FĮ-14-14</t>
  </si>
  <si>
    <t>FĮ-14-16</t>
  </si>
  <si>
    <t>FĮ-14-18</t>
  </si>
  <si>
    <t>FĮ-14-20</t>
  </si>
  <si>
    <t>FĮ-14-22</t>
  </si>
  <si>
    <t>FĮ-14-24</t>
  </si>
  <si>
    <t>FĮ-14-26</t>
  </si>
  <si>
    <t>FĮ-14-28</t>
  </si>
  <si>
    <t>Jei teikiamas patikslintas MP, nurodoma patikslinto MP parengimo data.</t>
  </si>
  <si>
    <t>(JP projekto vykdytojo ar JP projekto vykdytojo vadovo 
ar jo įgalioto asmens pareigų pavadinimas, jei galima nurodyti)*</t>
  </si>
  <si>
    <t>*Pildoma, jei teikiama popierinė versija</t>
  </si>
  <si>
    <t>** Apskaičiuojant JP projekto tinkamų finansuoti išlaidų sumą naudojama naujo šilumos gamybos įrenginio techniniuose dokumentuose nurodyta vardinio šilumos atidavimo (Prated) galia.</t>
  </si>
  <si>
    <t>Fiksuotasis vieneto įkainis už įdiegtą biokuro katilą, kurio galia** ≤ 15, su PVM</t>
  </si>
  <si>
    <t>Fiksuotasis vieneto įkainis už įdiegtą biokuro katilą, kurio galia** &gt; 15 ≤ 25, su PVM</t>
  </si>
  <si>
    <t>Fiksuotasis vieneto įkainis už įdiegtą biokuro katilą, kurio galia** &gt; 25, su PVM</t>
  </si>
  <si>
    <t>Fiksuotasis vieneto įkainis už įdiegtą šilumos siurblį oras–vanduo (be integruoto boilerio), kurio galia** ≤ 7, su PVM</t>
  </si>
  <si>
    <t>Fiksuotasis vieneto įkainis už įdiegtą šilumos siurblį oras–vanduo (be integruoto boilerio), kurio galia** &gt; 7 ≤ 13, su PVM</t>
  </si>
  <si>
    <t>Fiksuotasis vieneto įkainis už įdiegtą šilumos siurblį oras–vanduo (be integruoto boilerio), kurio galia** &gt; 13, su PVM</t>
  </si>
  <si>
    <t>Fiksuotasis vieneto įkainis už įdiegtą šilumos siurblį oras–vanduo (su integruotu boileriu), kurio galia** ≤ 7, su PVM</t>
  </si>
  <si>
    <t>Fiksuotasis vieneto įkainis už įdiegtą šilumos siurblį oras–vanduo (su integruotu boileriu), kurio galia** &gt; 7 ≤ 13, su PVM</t>
  </si>
  <si>
    <t>Fiksuotasis vieneto įkainis už įdiegtą šilumos siurblį oras–vanduo (su integruotu boileriu), kurio galia** &gt; 13, su PVM</t>
  </si>
  <si>
    <t>Fiksuotasis vieneto įkainis už įdiegtą šilumos siurblį žemė–vanduo/ vanduo-vanduo (be integruoto boilerio), kurio galia** ≤ 7, su PVM</t>
  </si>
  <si>
    <t>Fiksuotasis vieneto įkainis už įdiegtą šilumos siurblį žemė–vanduo/ vanduo-vanduo (be integruoto boilerio), kurio galia** &gt; 7 ≤ 13, su PVM</t>
  </si>
  <si>
    <t>Fiksuotasis vieneto įkainis už įdiegtą šilumos siurblį žemė–vanduo/ vanduo-vanduo (be integruoto boilerio), kurio galia** &gt; 13, su PVM</t>
  </si>
  <si>
    <t>Fiksuotasis vieneto įkainis už įdiegtą šilumos siurblį žemė–vanduo/ vanduo-vanduo (su integruotu boileriu), kurio galia** ≤ 7, su PVM</t>
  </si>
  <si>
    <t>Fiksuotasis vieneto įkainis už įdiegtą šilumos siurblį žemė–vanduo/ vanduo-vanduo (su integruotu boileriu), kurio galia** &gt; 7, su PVM</t>
  </si>
  <si>
    <t>(parašas)*</t>
  </si>
  <si>
    <t>(vardas ir pavardė)*</t>
  </si>
  <si>
    <t xml:space="preserve">Pridedami dokumentai </t>
  </si>
  <si>
    <t xml:space="preserve">FORMAI PRITARTA 
Tarpinstitucinės darbo grupės, sudarytos Lietuvos Respublikos finansų ministro 2021 m. birželio 11 d. įsakymu Nr. 1K-219 „Dėl  tarpinstitucinės darbo grupės sudarymo“,  2024 m. balandžio 19 d. posėdžio protokolu Nr. 20
Jungtinių projektų valdymo proceso 4 priedas </t>
  </si>
  <si>
    <t xml:space="preserve">Vienetų skaičius (įrašoma naujo šilumos gamybos įrenginio techniniuose dokumentuose nurodyta vardinio šilumos atidavimo (Prated) galia, kW.  Galimas simbolių skaičius po kablelio - 2 simboliai.
</t>
  </si>
  <si>
    <t xml:space="preserve">1) naujo šilumos gamybos įrenginio įsigijimo PVM sąskaita faktūra / sąskaita faktūra išrašyta pareiškėjo ar įgaliotinio vardu (kai taikoma); 
2) naujo šilumos gamybos įrenginio  montavimo / įrengimo perdavimo – priėmimo aktas, išrašytas pareiškėjo ar įgaliotinio vardu (kai taikoma) su abiejų šalių parašais, kuriame nurodytas naujo šilumos gamybos įrenginio  įrengimo adresas ir naujo šilumos gamybos įrenginio galingumas; 
3) naujo šilumos gamybos įrenginio techninė dokumentacija (techninė specifikacija ir (ar) šilumos gamybos įrenginio dokumentas (sertifikatas ir/arba bandymų protokolas) pagrindžianti, kad naujas šilumos gamybos įrenginys atitinka minimalius techninius reikalavimus ir iš kurios galima būtų identifikuoti įrengto naujo šilumos  gamybos įrenginio galingumą;
4) įrengto naujo šilumos gamybos įrenginio elektroninės foto nuotraukos – įrenginio vidinis ir išorinis blokai bei identifikavimo lentelė (lipdukas),jei įsirengiamas naujas šilumos siurblys;naujas šilumos gamybos įrenginys bei jo indentifikavimo lentelė (lipdukas),  jei įsirengiamas 5 klasės biokuro katilas (LEA paprašius, su vietos geografine žyma). </t>
  </si>
  <si>
    <t>FĮ-62-02</t>
  </si>
  <si>
    <t>01</t>
  </si>
  <si>
    <t>Fiksuotasis vieneto įkainis už įsigyto vardinio šildymo pajėgumo šilumos siurblio oras-oras kilovatą, su PVM. </t>
  </si>
  <si>
    <r>
      <t>03-013-J-0001-J25-</t>
    </r>
    <r>
      <rPr>
        <b/>
        <i/>
        <u/>
        <sz val="14"/>
        <rFont val="Times New Roman"/>
        <family val="1"/>
      </rPr>
      <t>XXXXX</t>
    </r>
    <r>
      <rPr>
        <b/>
        <i/>
        <sz val="14"/>
        <rFont val="Times New Roman"/>
        <family val="1"/>
      </rPr>
      <t xml:space="preserve">
Nurodomi JP projekto penki paskutiniai skaičiai	</t>
    </r>
  </si>
  <si>
    <t>Iškastinį kurą naudojančių katilų keitimas namų ūkiuose (Vilniaus regionas) Nr. 03-013-J-0001-J25</t>
  </si>
  <si>
    <t xml:space="preserve">7.1.6.Iškastinį kurą naudojančių katilų keitimas į efektyvesnes, AEI naudojančias šilumos gamybos technologijas, nekilnojamojo turto objektuose, neprijungtuose prie CŠT visoje Lietuvoje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</si>
</sst>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x14ac:knownFonts="1">
    <font>
      <sz val="11"/>
      <color theme="1"/>
      <name val="Calibri"/>
      <family val="2"/>
      <charset val="186"/>
      <scheme val="minor"/>
    </font>
    <font>
      <sz val="11"/>
      <color theme="1"/>
      <name val="Calibri"/>
      <family val="2"/>
      <scheme val="minor"/>
    </font>
    <font>
      <sz val="11"/>
      <color rgb="FF000000"/>
      <name val="Times New Roman"/>
      <family val="1"/>
      <charset val="186"/>
    </font>
    <font>
      <sz val="11"/>
      <color rgb="FF000000"/>
      <name val="Calibri"/>
      <family val="2"/>
      <charset val="186"/>
      <scheme val="minor"/>
    </font>
    <font>
      <b/>
      <sz val="11"/>
      <color rgb="FF000000"/>
      <name val="Times New Roman"/>
      <family val="1"/>
      <charset val="186"/>
    </font>
    <font>
      <sz val="10"/>
      <color rgb="FF000000"/>
      <name val="Times New Roman"/>
      <family val="1"/>
      <charset val="186"/>
    </font>
    <font>
      <i/>
      <sz val="10"/>
      <color rgb="FF000000"/>
      <name val="Times New Roman"/>
      <family val="1"/>
      <charset val="186"/>
    </font>
    <font>
      <i/>
      <sz val="9"/>
      <color rgb="FF000000"/>
      <name val="Times New Roman"/>
      <family val="1"/>
      <charset val="186"/>
    </font>
    <font>
      <sz val="10"/>
      <color rgb="FFFF0000"/>
      <name val="Times New Roman"/>
      <family val="1"/>
      <charset val="186"/>
    </font>
    <font>
      <i/>
      <sz val="10"/>
      <color rgb="FF00B050"/>
      <name val="Times New Roman"/>
      <family val="1"/>
      <charset val="186"/>
    </font>
    <font>
      <sz val="11"/>
      <color rgb="FF000000"/>
      <name val="Times New Roman"/>
      <family val="1"/>
      <charset val="186"/>
    </font>
    <font>
      <i/>
      <sz val="11"/>
      <color rgb="FF000000"/>
      <name val="Times New Roman"/>
      <family val="1"/>
      <charset val="186"/>
    </font>
    <font>
      <i/>
      <sz val="11"/>
      <color rgb="FF000000"/>
      <name val="Times New Roman"/>
      <family val="1"/>
      <charset val="186"/>
    </font>
    <font>
      <sz val="11"/>
      <name val="Times New Roman"/>
      <family val="1"/>
      <charset val="186"/>
    </font>
    <font>
      <sz val="11"/>
      <name val="Calibri"/>
      <family val="2"/>
      <charset val="186"/>
      <scheme val="minor"/>
    </font>
    <font>
      <b/>
      <sz val="11"/>
      <name val="Times New Roman"/>
      <family val="1"/>
    </font>
    <font>
      <b/>
      <sz val="11"/>
      <name val="Times New Roman"/>
      <family val="1"/>
      <charset val="186"/>
    </font>
    <font>
      <sz val="11"/>
      <name val="Times New Roman"/>
      <family val="1"/>
      <charset val="186"/>
    </font>
    <font>
      <i/>
      <sz val="10"/>
      <name val="Times New Roman"/>
      <family val="1"/>
    </font>
    <font>
      <i/>
      <sz val="10"/>
      <name val="Times New Roman"/>
      <family val="1"/>
      <charset val="186"/>
    </font>
    <font>
      <sz val="10"/>
      <name val="Times New Roman"/>
      <family val="1"/>
      <charset val="186"/>
    </font>
    <font>
      <sz val="8"/>
      <name val="Calibri"/>
      <family val="2"/>
      <charset val="186"/>
      <scheme val="minor"/>
    </font>
    <font>
      <sz val="12"/>
      <color theme="1"/>
      <name val="Times New Roman"/>
      <family val="1"/>
      <charset val="186"/>
    </font>
    <font>
      <sz val="10"/>
      <color theme="1"/>
      <name val="Times New Roman"/>
      <family val="1"/>
      <charset val="186"/>
    </font>
    <font>
      <sz val="11"/>
      <color theme="1"/>
      <name val="Times New Roman"/>
      <family val="1"/>
      <charset val="186"/>
    </font>
    <font>
      <sz val="11"/>
      <name val="Times New Roman"/>
      <family val="1"/>
    </font>
    <font>
      <b/>
      <sz val="11"/>
      <color theme="1"/>
      <name val="Times New Roman"/>
      <family val="1"/>
      <charset val="186"/>
    </font>
    <font>
      <b/>
      <i/>
      <sz val="14"/>
      <color rgb="FF000000"/>
      <name val="Times New Roman"/>
      <family val="1"/>
    </font>
    <font>
      <b/>
      <i/>
      <sz val="14"/>
      <color theme="1"/>
      <name val="Times New Roman"/>
      <family val="1"/>
    </font>
    <font>
      <b/>
      <sz val="14"/>
      <name val="Times New Roman"/>
      <family val="1"/>
    </font>
    <font>
      <b/>
      <i/>
      <sz val="14"/>
      <name val="Times New Roman"/>
      <family val="1"/>
    </font>
    <font>
      <b/>
      <sz val="11"/>
      <color rgb="FFFF0000"/>
      <name val="Times New Roman"/>
      <family val="1"/>
    </font>
    <font>
      <b/>
      <i/>
      <u/>
      <sz val="14"/>
      <name val="Times New Roman"/>
      <family val="1"/>
    </font>
    <font>
      <sz val="10"/>
      <name val="Times New Roman"/>
      <family val="1"/>
    </font>
  </fonts>
  <fills count="10">
    <fill>
      <patternFill patternType="none"/>
    </fill>
    <fill>
      <patternFill patternType="gray125"/>
    </fill>
    <fill>
      <patternFill patternType="solid">
        <fgColor theme="2" tint="-9.9978637043366805E-2"/>
        <bgColor indexed="64"/>
      </patternFill>
    </fill>
    <fill>
      <patternFill patternType="solid">
        <fgColor theme="5" tint="0.79998168889431442"/>
        <bgColor indexed="64"/>
      </patternFill>
    </fill>
    <fill>
      <patternFill patternType="solid">
        <fgColor theme="0" tint="-0.249977111117893"/>
        <bgColor indexed="64"/>
      </patternFill>
    </fill>
    <fill>
      <patternFill patternType="solid">
        <fgColor rgb="FFBFBFBF"/>
        <bgColor indexed="64"/>
      </patternFill>
    </fill>
    <fill>
      <patternFill patternType="solid">
        <fgColor rgb="FFFFF2CC"/>
        <bgColor indexed="64"/>
      </patternFill>
    </fill>
    <fill>
      <patternFill patternType="solid">
        <fgColor theme="6" tint="0.79998168889431442"/>
        <bgColor indexed="64"/>
      </patternFill>
    </fill>
    <fill>
      <patternFill patternType="solid">
        <fgColor theme="0"/>
        <bgColor indexed="64"/>
      </patternFill>
    </fill>
    <fill>
      <patternFill patternType="solid">
        <fgColor theme="7" tint="0.79998168889431442"/>
        <bgColor indexed="64"/>
      </patternFill>
    </fill>
  </fills>
  <borders count="18">
    <border>
      <left/>
      <right/>
      <top/>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right/>
      <top style="thin">
        <color rgb="FF000000"/>
      </top>
      <bottom/>
      <diagonal/>
    </border>
    <border diagonalUp="1" diagonalDown="1">
      <left style="thin">
        <color indexed="64"/>
      </left>
      <right style="thin">
        <color indexed="64"/>
      </right>
      <top style="thin">
        <color indexed="64"/>
      </top>
      <bottom style="thin">
        <color indexed="64"/>
      </bottom>
      <diagonal style="thin">
        <color indexed="64"/>
      </diagonal>
    </border>
    <border>
      <left style="thin">
        <color indexed="64"/>
      </left>
      <right style="thin">
        <color indexed="64"/>
      </right>
      <top/>
      <bottom/>
      <diagonal/>
    </border>
    <border>
      <left style="thin">
        <color indexed="64"/>
      </left>
      <right/>
      <top/>
      <bottom style="thin">
        <color indexed="64"/>
      </bottom>
      <diagonal/>
    </border>
  </borders>
  <cellStyleXfs count="2">
    <xf numFmtId="0" fontId="0" fillId="0" borderId="0"/>
    <xf numFmtId="0" fontId="1" fillId="0" borderId="0"/>
  </cellStyleXfs>
  <cellXfs count="106">
    <xf numFmtId="0" fontId="0" fillId="0" borderId="0" xfId="0"/>
    <xf numFmtId="0" fontId="3" fillId="0" borderId="0" xfId="0" applyFont="1"/>
    <xf numFmtId="0" fontId="4" fillId="0" borderId="5" xfId="1" applyFont="1" applyBorder="1" applyAlignment="1">
      <alignment horizontal="center" vertical="center" wrapText="1"/>
    </xf>
    <xf numFmtId="0" fontId="4" fillId="0" borderId="5" xfId="0" applyFont="1" applyBorder="1" applyAlignment="1">
      <alignment horizontal="center" vertical="center" wrapText="1"/>
    </xf>
    <xf numFmtId="0" fontId="5" fillId="2" borderId="3" xfId="1" applyFont="1" applyFill="1" applyBorder="1" applyAlignment="1">
      <alignment vertical="center" wrapText="1"/>
    </xf>
    <xf numFmtId="0" fontId="4" fillId="2" borderId="3" xfId="1" applyFont="1" applyFill="1" applyBorder="1" applyAlignment="1">
      <alignment horizontal="center" vertical="center" wrapText="1"/>
    </xf>
    <xf numFmtId="0" fontId="7" fillId="0" borderId="0" xfId="1" applyFont="1" applyAlignment="1">
      <alignment vertical="top" wrapText="1"/>
    </xf>
    <xf numFmtId="0" fontId="8" fillId="2" borderId="3" xfId="1" applyFont="1" applyFill="1" applyBorder="1" applyAlignment="1">
      <alignment vertical="center" wrapText="1"/>
    </xf>
    <xf numFmtId="0" fontId="4" fillId="0" borderId="0" xfId="0" applyFont="1" applyAlignment="1">
      <alignment horizontal="center"/>
    </xf>
    <xf numFmtId="0" fontId="2" fillId="0" borderId="0" xfId="0" applyFont="1" applyAlignment="1">
      <alignment horizontal="left" vertical="top" wrapText="1"/>
    </xf>
    <xf numFmtId="0" fontId="4" fillId="2" borderId="9" xfId="1" applyFont="1" applyFill="1" applyBorder="1" applyAlignment="1">
      <alignment horizontal="center" vertical="center" wrapText="1"/>
    </xf>
    <xf numFmtId="0" fontId="4" fillId="2" borderId="2" xfId="1" applyFont="1" applyFill="1" applyBorder="1" applyAlignment="1">
      <alignment vertical="center" wrapText="1"/>
    </xf>
    <xf numFmtId="0" fontId="4" fillId="0" borderId="0" xfId="0" applyFont="1" applyAlignment="1">
      <alignment horizontal="left" vertical="top"/>
    </xf>
    <xf numFmtId="0" fontId="3" fillId="0" borderId="0" xfId="0" applyFont="1" applyAlignment="1">
      <alignment horizontal="left" vertical="top"/>
    </xf>
    <xf numFmtId="0" fontId="2" fillId="0" borderId="0" xfId="0" applyFont="1"/>
    <xf numFmtId="0" fontId="2" fillId="4" borderId="3" xfId="1" applyFont="1" applyFill="1" applyBorder="1" applyAlignment="1">
      <alignment horizontal="center" vertical="top"/>
    </xf>
    <xf numFmtId="0" fontId="10" fillId="0" borderId="0" xfId="0" applyFont="1" applyAlignment="1">
      <alignment horizontal="left" vertical="top" wrapText="1"/>
    </xf>
    <xf numFmtId="0" fontId="11" fillId="0" borderId="0" xfId="0" applyFont="1" applyAlignment="1">
      <alignment horizontal="left" vertical="top"/>
    </xf>
    <xf numFmtId="0" fontId="11" fillId="0" borderId="0" xfId="0" applyFont="1" applyAlignment="1">
      <alignment horizontal="left" vertical="top" wrapText="1"/>
    </xf>
    <xf numFmtId="0" fontId="3" fillId="0" borderId="0" xfId="0" applyFont="1" applyAlignment="1">
      <alignment vertical="center"/>
    </xf>
    <xf numFmtId="0" fontId="17" fillId="4" borderId="5" xfId="1" applyFont="1" applyFill="1" applyBorder="1" applyAlignment="1">
      <alignment horizontal="center" vertical="center"/>
    </xf>
    <xf numFmtId="0" fontId="5" fillId="0" borderId="1" xfId="1" applyFont="1" applyBorder="1" applyAlignment="1">
      <alignment horizontal="center" vertical="top" wrapText="1"/>
    </xf>
    <xf numFmtId="0" fontId="5" fillId="0" borderId="5" xfId="1" applyFont="1" applyBorder="1" applyAlignment="1">
      <alignment horizontal="center" vertical="top" wrapText="1"/>
    </xf>
    <xf numFmtId="0" fontId="19" fillId="0" borderId="15" xfId="1" applyFont="1" applyBorder="1" applyAlignment="1">
      <alignment horizontal="center" vertical="center" wrapText="1"/>
    </xf>
    <xf numFmtId="0" fontId="19" fillId="8" borderId="15" xfId="1" applyFont="1" applyFill="1" applyBorder="1" applyAlignment="1">
      <alignment horizontal="center" vertical="center" wrapText="1"/>
    </xf>
    <xf numFmtId="0" fontId="6" fillId="0" borderId="15" xfId="1" applyFont="1" applyBorder="1" applyAlignment="1">
      <alignment horizontal="center" vertical="top" wrapText="1"/>
    </xf>
    <xf numFmtId="0" fontId="9" fillId="7" borderId="15" xfId="1" applyFont="1" applyFill="1" applyBorder="1" applyAlignment="1">
      <alignment horizontal="center" vertical="top" wrapText="1"/>
    </xf>
    <xf numFmtId="0" fontId="18" fillId="7" borderId="15" xfId="1" applyFont="1" applyFill="1" applyBorder="1" applyAlignment="1">
      <alignment horizontal="center" vertical="top" wrapText="1"/>
    </xf>
    <xf numFmtId="0" fontId="6" fillId="5" borderId="15" xfId="1" applyFont="1" applyFill="1" applyBorder="1" applyAlignment="1">
      <alignment horizontal="center" vertical="top" wrapText="1"/>
    </xf>
    <xf numFmtId="0" fontId="6" fillId="0" borderId="15" xfId="0" applyFont="1" applyBorder="1" applyAlignment="1">
      <alignment horizontal="center" vertical="top" wrapText="1"/>
    </xf>
    <xf numFmtId="0" fontId="6" fillId="8" borderId="15" xfId="1" applyFont="1" applyFill="1" applyBorder="1" applyAlignment="1">
      <alignment horizontal="center" vertical="top" wrapText="1"/>
    </xf>
    <xf numFmtId="0" fontId="18" fillId="0" borderId="15" xfId="1" applyFont="1" applyBorder="1" applyAlignment="1">
      <alignment horizontal="center" vertical="top" wrapText="1"/>
    </xf>
    <xf numFmtId="0" fontId="18" fillId="8" borderId="15" xfId="1" applyFont="1" applyFill="1" applyBorder="1" applyAlignment="1">
      <alignment horizontal="center" vertical="top" wrapText="1"/>
    </xf>
    <xf numFmtId="0" fontId="3" fillId="9" borderId="10" xfId="0" applyFont="1" applyFill="1" applyBorder="1"/>
    <xf numFmtId="0" fontId="11" fillId="0" borderId="0" xfId="0" applyFont="1" applyAlignment="1" applyProtection="1">
      <alignment horizontal="left" vertical="top" wrapText="1"/>
      <protection locked="0"/>
    </xf>
    <xf numFmtId="49" fontId="5" fillId="0" borderId="5" xfId="1" applyNumberFormat="1" applyFont="1" applyBorder="1" applyAlignment="1">
      <alignment horizontal="center" vertical="center" wrapText="1"/>
    </xf>
    <xf numFmtId="49" fontId="20" fillId="0" borderId="5" xfId="0" applyNumberFormat="1" applyFont="1" applyBorder="1" applyAlignment="1">
      <alignment horizontal="center" vertical="center"/>
    </xf>
    <xf numFmtId="2" fontId="20" fillId="7" borderId="1" xfId="1" applyNumberFormat="1" applyFont="1" applyFill="1" applyBorder="1" applyAlignment="1">
      <alignment horizontal="center" vertical="center" wrapText="1"/>
    </xf>
    <xf numFmtId="0" fontId="23" fillId="0" borderId="5" xfId="0" applyFont="1" applyBorder="1" applyAlignment="1">
      <alignment vertical="top" wrapText="1"/>
    </xf>
    <xf numFmtId="2" fontId="23" fillId="0" borderId="5" xfId="0" applyNumberFormat="1" applyFont="1" applyBorder="1" applyAlignment="1">
      <alignment horizontal="center" vertical="center"/>
    </xf>
    <xf numFmtId="0" fontId="23" fillId="0" borderId="5" xfId="0" applyFont="1" applyBorder="1" applyAlignment="1">
      <alignment horizontal="center" vertical="top" wrapText="1"/>
    </xf>
    <xf numFmtId="0" fontId="23" fillId="0" borderId="5" xfId="0" applyFont="1" applyBorder="1" applyAlignment="1">
      <alignment horizontal="center" vertical="center"/>
    </xf>
    <xf numFmtId="0" fontId="24" fillId="0" borderId="5" xfId="0" applyFont="1" applyBorder="1" applyAlignment="1">
      <alignment vertical="top" wrapText="1"/>
    </xf>
    <xf numFmtId="2" fontId="28" fillId="6" borderId="6" xfId="1" applyNumberFormat="1" applyFont="1" applyFill="1" applyBorder="1" applyAlignment="1" applyProtection="1">
      <alignment horizontal="center" vertical="center" wrapText="1"/>
      <protection locked="0"/>
    </xf>
    <xf numFmtId="2" fontId="27" fillId="0" borderId="1" xfId="1" applyNumberFormat="1" applyFont="1" applyBorder="1" applyAlignment="1">
      <alignment horizontal="center" vertical="center" wrapText="1"/>
    </xf>
    <xf numFmtId="2" fontId="29" fillId="6" borderId="1" xfId="1" applyNumberFormat="1" applyFont="1" applyFill="1" applyBorder="1" applyAlignment="1">
      <alignment horizontal="center" vertical="center" wrapText="1"/>
    </xf>
    <xf numFmtId="2" fontId="30" fillId="7" borderId="8" xfId="1" applyNumberFormat="1" applyFont="1" applyFill="1" applyBorder="1" applyAlignment="1">
      <alignment horizontal="center" vertical="center" wrapText="1"/>
    </xf>
    <xf numFmtId="2" fontId="29" fillId="7" borderId="1" xfId="1" applyNumberFormat="1" applyFont="1" applyFill="1" applyBorder="1" applyAlignment="1">
      <alignment horizontal="center" vertical="center" wrapText="1"/>
    </xf>
    <xf numFmtId="0" fontId="16" fillId="0" borderId="0" xfId="0" applyFont="1" applyAlignment="1">
      <alignment horizontal="right"/>
    </xf>
    <xf numFmtId="0" fontId="16" fillId="9" borderId="10" xfId="0" applyFont="1" applyFill="1" applyBorder="1" applyAlignment="1">
      <alignment horizontal="center"/>
    </xf>
    <xf numFmtId="0" fontId="16" fillId="0" borderId="0" xfId="0" applyFont="1" applyAlignment="1">
      <alignment horizontal="center"/>
    </xf>
    <xf numFmtId="0" fontId="17" fillId="4" borderId="2" xfId="1" applyFont="1" applyFill="1" applyBorder="1" applyAlignment="1">
      <alignment horizontal="center" vertical="center"/>
    </xf>
    <xf numFmtId="0" fontId="4" fillId="0" borderId="1" xfId="1" applyFont="1" applyBorder="1" applyAlignment="1">
      <alignment horizontal="center" vertical="center" wrapText="1"/>
    </xf>
    <xf numFmtId="0" fontId="4" fillId="0" borderId="7" xfId="1" applyFont="1" applyBorder="1" applyAlignment="1">
      <alignment horizontal="center" vertical="center" wrapText="1"/>
    </xf>
    <xf numFmtId="0" fontId="16" fillId="7" borderId="1" xfId="1" applyFont="1" applyFill="1" applyBorder="1" applyAlignment="1">
      <alignment horizontal="center" vertical="center" wrapText="1"/>
    </xf>
    <xf numFmtId="0" fontId="16" fillId="7" borderId="7" xfId="1" applyFont="1" applyFill="1" applyBorder="1" applyAlignment="1">
      <alignment horizontal="center" vertical="center" wrapText="1"/>
    </xf>
    <xf numFmtId="0" fontId="15" fillId="7" borderId="1" xfId="1" applyFont="1" applyFill="1" applyBorder="1" applyAlignment="1">
      <alignment horizontal="center" vertical="center" wrapText="1"/>
    </xf>
    <xf numFmtId="0" fontId="15" fillId="7" borderId="7" xfId="1" applyFont="1" applyFill="1" applyBorder="1" applyAlignment="1">
      <alignment horizontal="center" vertical="center" wrapText="1"/>
    </xf>
    <xf numFmtId="0" fontId="2" fillId="4" borderId="2" xfId="1" applyFont="1" applyFill="1" applyBorder="1" applyAlignment="1">
      <alignment horizontal="center" vertical="top"/>
    </xf>
    <xf numFmtId="0" fontId="2" fillId="4" borderId="3" xfId="1" applyFont="1" applyFill="1" applyBorder="1" applyAlignment="1">
      <alignment horizontal="center" vertical="top"/>
    </xf>
    <xf numFmtId="0" fontId="3" fillId="0" borderId="10" xfId="0" applyFont="1" applyBorder="1" applyAlignment="1">
      <alignment horizontal="center"/>
    </xf>
    <xf numFmtId="0" fontId="22" fillId="0" borderId="0" xfId="0" applyFont="1" applyAlignment="1">
      <alignment horizontal="left" vertical="center"/>
    </xf>
    <xf numFmtId="0" fontId="20" fillId="9" borderId="1" xfId="1" applyFont="1" applyFill="1" applyBorder="1" applyAlignment="1">
      <alignment horizontal="center" vertical="top" wrapText="1"/>
    </xf>
    <xf numFmtId="0" fontId="20" fillId="9" borderId="16" xfId="1" applyFont="1" applyFill="1" applyBorder="1" applyAlignment="1">
      <alignment horizontal="center" vertical="top" wrapText="1"/>
    </xf>
    <xf numFmtId="0" fontId="20" fillId="9" borderId="7" xfId="1" applyFont="1" applyFill="1" applyBorder="1" applyAlignment="1">
      <alignment horizontal="center" vertical="top" wrapText="1"/>
    </xf>
    <xf numFmtId="0" fontId="33" fillId="0" borderId="1" xfId="0" applyFont="1" applyBorder="1" applyAlignment="1">
      <alignment horizontal="center" vertical="top" wrapText="1"/>
    </xf>
    <xf numFmtId="0" fontId="33" fillId="0" borderId="16" xfId="0" applyFont="1" applyBorder="1" applyAlignment="1">
      <alignment horizontal="center" vertical="top" wrapText="1"/>
    </xf>
    <xf numFmtId="0" fontId="33" fillId="0" borderId="7" xfId="0" applyFont="1" applyBorder="1" applyAlignment="1">
      <alignment horizontal="center" vertical="top" wrapText="1"/>
    </xf>
    <xf numFmtId="0" fontId="20" fillId="0" borderId="1" xfId="0" applyFont="1" applyBorder="1" applyAlignment="1">
      <alignment horizontal="center" vertical="top" wrapText="1"/>
    </xf>
    <xf numFmtId="0" fontId="20" fillId="0" borderId="16" xfId="0" applyFont="1" applyBorder="1" applyAlignment="1">
      <alignment horizontal="center" vertical="top" wrapText="1"/>
    </xf>
    <xf numFmtId="0" fontId="20" fillId="0" borderId="7" xfId="0" applyFont="1" applyBorder="1" applyAlignment="1">
      <alignment horizontal="center" vertical="top" wrapText="1"/>
    </xf>
    <xf numFmtId="0" fontId="16" fillId="3" borderId="2" xfId="1" applyFont="1" applyFill="1" applyBorder="1" applyAlignment="1">
      <alignment horizontal="left" vertical="top" wrapText="1"/>
    </xf>
    <xf numFmtId="0" fontId="16" fillId="3" borderId="3" xfId="1" applyFont="1" applyFill="1" applyBorder="1" applyAlignment="1">
      <alignment horizontal="left" vertical="top" wrapText="1"/>
    </xf>
    <xf numFmtId="0" fontId="16" fillId="3" borderId="4" xfId="1" applyFont="1" applyFill="1" applyBorder="1" applyAlignment="1">
      <alignment horizontal="left" vertical="top" wrapText="1"/>
    </xf>
    <xf numFmtId="0" fontId="5" fillId="2" borderId="2" xfId="1" applyFont="1" applyFill="1" applyBorder="1" applyAlignment="1">
      <alignment horizontal="center"/>
    </xf>
    <xf numFmtId="0" fontId="5" fillId="2" borderId="3" xfId="1" applyFont="1" applyFill="1" applyBorder="1" applyAlignment="1">
      <alignment horizontal="center"/>
    </xf>
    <xf numFmtId="0" fontId="5" fillId="2" borderId="4" xfId="1" applyFont="1" applyFill="1" applyBorder="1" applyAlignment="1">
      <alignment horizontal="center"/>
    </xf>
    <xf numFmtId="0" fontId="4" fillId="0" borderId="5" xfId="0" applyFont="1" applyBorder="1" applyAlignment="1">
      <alignment horizontal="center" vertical="center" wrapText="1"/>
    </xf>
    <xf numFmtId="0" fontId="4" fillId="0" borderId="5" xfId="1" applyFont="1" applyBorder="1" applyAlignment="1">
      <alignment horizontal="center" vertical="center" wrapText="1"/>
    </xf>
    <xf numFmtId="0" fontId="15" fillId="0" borderId="5" xfId="1" applyFont="1" applyBorder="1" applyAlignment="1">
      <alignment horizontal="center" vertical="center" wrapText="1"/>
    </xf>
    <xf numFmtId="0" fontId="11" fillId="0" borderId="0" xfId="0" applyFont="1" applyAlignment="1">
      <alignment horizontal="left" vertical="top"/>
    </xf>
    <xf numFmtId="0" fontId="12" fillId="0" borderId="0" xfId="0" applyFont="1" applyAlignment="1">
      <alignment horizontal="left" vertical="top"/>
    </xf>
    <xf numFmtId="0" fontId="11" fillId="0" borderId="14" xfId="0" applyFont="1" applyBorder="1" applyAlignment="1">
      <alignment horizontal="left" vertical="top" wrapText="1"/>
    </xf>
    <xf numFmtId="0" fontId="12" fillId="0" borderId="14" xfId="0" applyFont="1" applyBorder="1" applyAlignment="1">
      <alignment horizontal="left" vertical="top"/>
    </xf>
    <xf numFmtId="0" fontId="3" fillId="9" borderId="10" xfId="0" applyFont="1" applyFill="1" applyBorder="1" applyAlignment="1">
      <alignment horizontal="center"/>
    </xf>
    <xf numFmtId="0" fontId="11" fillId="0" borderId="14" xfId="0" applyFont="1" applyBorder="1" applyAlignment="1">
      <alignment horizontal="center" vertical="top"/>
    </xf>
    <xf numFmtId="0" fontId="12" fillId="0" borderId="14" xfId="0" applyFont="1" applyBorder="1" applyAlignment="1">
      <alignment horizontal="center" vertical="top"/>
    </xf>
    <xf numFmtId="0" fontId="25" fillId="8" borderId="0" xfId="0" applyFont="1" applyFill="1" applyAlignment="1">
      <alignment horizontal="left" vertical="top" wrapText="1"/>
    </xf>
    <xf numFmtId="0" fontId="13" fillId="0" borderId="5" xfId="0" applyFont="1" applyBorder="1" applyAlignment="1">
      <alignment horizontal="left" vertical="top" wrapText="1"/>
    </xf>
    <xf numFmtId="0" fontId="14" fillId="0" borderId="5" xfId="0" applyFont="1" applyBorder="1" applyAlignment="1">
      <alignment horizontal="left" vertical="top"/>
    </xf>
    <xf numFmtId="0" fontId="11" fillId="0" borderId="0" xfId="0" applyFont="1" applyAlignment="1">
      <alignment horizontal="left" vertical="top" wrapText="1"/>
    </xf>
    <xf numFmtId="0" fontId="4" fillId="0" borderId="0" xfId="0" applyFont="1" applyAlignment="1">
      <alignment horizontal="center"/>
    </xf>
    <xf numFmtId="0" fontId="4" fillId="0" borderId="11" xfId="0" applyFont="1" applyBorder="1" applyAlignment="1">
      <alignment horizontal="left" vertical="top" wrapText="1"/>
    </xf>
    <xf numFmtId="0" fontId="4" fillId="0" borderId="13" xfId="0" applyFont="1" applyBorder="1" applyAlignment="1">
      <alignment horizontal="left" vertical="top"/>
    </xf>
    <xf numFmtId="0" fontId="30" fillId="9" borderId="11" xfId="0" applyFont="1" applyFill="1" applyBorder="1" applyAlignment="1">
      <alignment horizontal="left" vertical="top" wrapText="1"/>
    </xf>
    <xf numFmtId="0" fontId="30" fillId="9" borderId="13" xfId="0" applyFont="1" applyFill="1" applyBorder="1" applyAlignment="1">
      <alignment horizontal="left" vertical="top"/>
    </xf>
    <xf numFmtId="0" fontId="30" fillId="9" borderId="12" xfId="0" applyFont="1" applyFill="1" applyBorder="1" applyAlignment="1">
      <alignment horizontal="left" vertical="top"/>
    </xf>
    <xf numFmtId="0" fontId="15" fillId="8" borderId="1" xfId="1" applyFont="1" applyFill="1" applyBorder="1" applyAlignment="1">
      <alignment horizontal="center" vertical="center" wrapText="1"/>
    </xf>
    <xf numFmtId="0" fontId="14" fillId="8" borderId="7" xfId="0" applyFont="1" applyFill="1" applyBorder="1" applyAlignment="1">
      <alignment horizontal="center" vertical="center" wrapText="1"/>
    </xf>
    <xf numFmtId="0" fontId="16" fillId="0" borderId="1" xfId="1" applyFont="1" applyBorder="1" applyAlignment="1">
      <alignment horizontal="center" vertical="center" wrapText="1"/>
    </xf>
    <xf numFmtId="0" fontId="14" fillId="0" borderId="7" xfId="0" applyFont="1" applyBorder="1" applyAlignment="1">
      <alignment horizontal="center" vertical="center" wrapText="1"/>
    </xf>
    <xf numFmtId="0" fontId="15" fillId="6" borderId="5" xfId="1" applyFont="1" applyFill="1" applyBorder="1" applyAlignment="1">
      <alignment horizontal="center" vertical="center" wrapText="1"/>
    </xf>
    <xf numFmtId="0" fontId="16" fillId="6" borderId="5" xfId="1" applyFont="1" applyFill="1" applyBorder="1" applyAlignment="1">
      <alignment horizontal="center" vertical="center" wrapText="1"/>
    </xf>
    <xf numFmtId="0" fontId="26" fillId="9" borderId="5" xfId="1" applyFont="1" applyFill="1" applyBorder="1" applyAlignment="1">
      <alignment horizontal="center" vertical="center" wrapText="1"/>
    </xf>
    <xf numFmtId="0" fontId="31" fillId="6" borderId="8" xfId="1" applyFont="1" applyFill="1" applyBorder="1" applyAlignment="1">
      <alignment horizontal="center" vertical="center" wrapText="1"/>
    </xf>
    <xf numFmtId="0" fontId="31" fillId="6" borderId="17" xfId="1" applyFont="1" applyFill="1" applyBorder="1" applyAlignment="1">
      <alignment horizontal="center" vertical="center" wrapText="1"/>
    </xf>
  </cellXfs>
  <cellStyles count="2">
    <cellStyle name="Normal" xfId="0" builtinId="0"/>
    <cellStyle name="Normal 2" xfId="1" xr:uid="{00000000-0005-0000-0000-000001000000}"/>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T49"/>
  <sheetViews>
    <sheetView tabSelected="1" topLeftCell="A29" zoomScale="50" zoomScaleNormal="50" workbookViewId="0">
      <selection activeCell="H22" sqref="H22"/>
    </sheetView>
  </sheetViews>
  <sheetFormatPr defaultColWidth="9.109375" defaultRowHeight="14.4" x14ac:dyDescent="0.3"/>
  <cols>
    <col min="1" max="1" width="5.33203125" style="1" customWidth="1"/>
    <col min="2" max="2" width="11.5546875" style="1" customWidth="1"/>
    <col min="3" max="3" width="21.33203125" style="1" customWidth="1"/>
    <col min="4" max="4" width="17.109375" style="1" customWidth="1"/>
    <col min="5" max="5" width="17.44140625" style="1" customWidth="1"/>
    <col min="6" max="6" width="15.44140625" style="1" customWidth="1"/>
    <col min="7" max="7" width="24.5546875" style="1" customWidth="1"/>
    <col min="8" max="9" width="17.44140625" style="1" customWidth="1"/>
    <col min="10" max="11" width="19.5546875" style="1" customWidth="1"/>
    <col min="12" max="12" width="25.5546875" style="1" customWidth="1"/>
    <col min="13" max="14" width="16.88671875" style="1" customWidth="1"/>
    <col min="15" max="15" width="16.33203125" style="1" customWidth="1"/>
    <col min="16" max="17" width="25.88671875" style="1" customWidth="1"/>
    <col min="18" max="18" width="17" style="1" customWidth="1"/>
    <col min="19" max="19" width="14.6640625" style="1" customWidth="1"/>
    <col min="20" max="20" width="20.109375" style="1" customWidth="1"/>
    <col min="21" max="21" width="14.109375" style="1" customWidth="1"/>
    <col min="22" max="16384" width="9.109375" style="1"/>
  </cols>
  <sheetData>
    <row r="2" spans="1:20" ht="68.25" customHeight="1" x14ac:dyDescent="0.3">
      <c r="B2" s="14"/>
      <c r="C2" s="14"/>
      <c r="D2" s="14"/>
      <c r="E2" s="14"/>
      <c r="F2" s="14"/>
      <c r="G2" s="14"/>
      <c r="H2" s="14"/>
      <c r="I2" s="14"/>
      <c r="J2" s="14"/>
      <c r="K2" s="14"/>
      <c r="L2" s="14"/>
      <c r="M2" s="14"/>
      <c r="N2" s="14"/>
      <c r="O2" s="87" t="s">
        <v>68</v>
      </c>
      <c r="P2" s="87"/>
      <c r="Q2" s="87"/>
      <c r="R2" s="87"/>
      <c r="S2" s="87"/>
      <c r="T2" s="87"/>
    </row>
    <row r="3" spans="1:20" ht="26.25" customHeight="1" x14ac:dyDescent="0.3">
      <c r="B3" s="14"/>
      <c r="C3" s="14"/>
      <c r="D3" s="14"/>
      <c r="E3" s="14"/>
      <c r="F3" s="14"/>
      <c r="G3" s="14"/>
      <c r="H3" s="14"/>
      <c r="I3" s="14"/>
      <c r="J3" s="14"/>
      <c r="K3" s="91" t="s">
        <v>0</v>
      </c>
      <c r="L3" s="91"/>
      <c r="M3" s="91"/>
      <c r="N3" s="91"/>
      <c r="O3" s="16"/>
      <c r="P3" s="9"/>
      <c r="Q3" s="9"/>
      <c r="R3" s="9"/>
      <c r="S3" s="9"/>
      <c r="T3" s="9"/>
    </row>
    <row r="4" spans="1:20" x14ac:dyDescent="0.3">
      <c r="B4" s="14"/>
      <c r="C4" s="14"/>
      <c r="D4" s="14"/>
      <c r="E4" s="14"/>
      <c r="F4" s="14"/>
      <c r="G4" s="14"/>
      <c r="H4" s="14"/>
      <c r="I4" s="14"/>
      <c r="J4" s="14"/>
      <c r="K4" s="14"/>
      <c r="L4" s="14"/>
      <c r="M4" s="14"/>
      <c r="N4" s="14"/>
      <c r="O4" s="9"/>
      <c r="P4" s="9"/>
      <c r="Q4" s="9"/>
      <c r="R4" s="9"/>
      <c r="S4" s="9"/>
      <c r="T4" s="9"/>
    </row>
    <row r="5" spans="1:20" x14ac:dyDescent="0.3">
      <c r="B5" s="91" t="s">
        <v>1</v>
      </c>
      <c r="C5" s="91"/>
      <c r="D5" s="91"/>
      <c r="E5" s="91"/>
      <c r="F5" s="91"/>
      <c r="G5" s="91"/>
      <c r="H5" s="91"/>
      <c r="I5" s="91"/>
      <c r="J5" s="91"/>
      <c r="K5" s="91"/>
      <c r="L5" s="91"/>
      <c r="M5" s="91"/>
      <c r="N5" s="91"/>
      <c r="O5" s="91"/>
      <c r="P5" s="91"/>
      <c r="Q5" s="91"/>
      <c r="R5" s="91"/>
      <c r="S5" s="91"/>
      <c r="T5" s="91"/>
    </row>
    <row r="6" spans="1:20" x14ac:dyDescent="0.3">
      <c r="B6" s="8"/>
      <c r="C6" s="8"/>
      <c r="D6" s="8"/>
      <c r="E6" s="8"/>
      <c r="F6" s="8"/>
      <c r="G6" s="8"/>
      <c r="H6" s="8"/>
      <c r="I6" s="8"/>
      <c r="J6" s="8"/>
      <c r="K6" s="8"/>
      <c r="L6" s="8"/>
      <c r="M6" s="8"/>
      <c r="N6" s="8"/>
      <c r="O6" s="8"/>
      <c r="P6" s="8"/>
      <c r="Q6" s="8"/>
      <c r="R6" s="8"/>
      <c r="S6" s="8"/>
      <c r="T6" s="8"/>
    </row>
    <row r="7" spans="1:20" x14ac:dyDescent="0.3">
      <c r="A7" s="80" t="s">
        <v>2</v>
      </c>
      <c r="B7" s="80"/>
      <c r="C7" s="80"/>
      <c r="D7" s="80"/>
      <c r="E7" s="80"/>
      <c r="F7" s="80"/>
      <c r="G7" s="80"/>
      <c r="H7" s="80"/>
      <c r="I7" s="80"/>
      <c r="J7" s="80"/>
      <c r="K7" s="80"/>
      <c r="L7" s="80"/>
      <c r="M7" s="80"/>
      <c r="N7" s="80"/>
      <c r="O7" s="80"/>
      <c r="P7" s="80"/>
      <c r="Q7" s="8"/>
      <c r="R7" s="8"/>
      <c r="S7" s="8"/>
      <c r="T7" s="8"/>
    </row>
    <row r="8" spans="1:20" x14ac:dyDescent="0.3">
      <c r="B8" s="8"/>
      <c r="C8" s="8"/>
      <c r="D8" s="8"/>
      <c r="E8" s="8"/>
      <c r="F8" s="8"/>
      <c r="G8" s="8"/>
      <c r="H8" s="8"/>
      <c r="I8" s="8"/>
      <c r="J8" s="8"/>
      <c r="K8" s="8"/>
      <c r="L8" s="8"/>
      <c r="M8" s="8"/>
      <c r="N8" s="8"/>
      <c r="O8" s="8"/>
      <c r="P8" s="8"/>
      <c r="Q8" s="8"/>
      <c r="R8" s="8"/>
      <c r="S8" s="8"/>
      <c r="T8" s="8"/>
    </row>
    <row r="9" spans="1:20" x14ac:dyDescent="0.3">
      <c r="B9" s="8"/>
      <c r="C9" s="8"/>
      <c r="D9" s="8"/>
      <c r="E9" s="8"/>
      <c r="F9" s="8"/>
      <c r="G9" s="8"/>
      <c r="H9" s="8"/>
      <c r="I9" s="8"/>
      <c r="J9" s="48" t="s">
        <v>3</v>
      </c>
      <c r="K9" s="49"/>
      <c r="L9" s="48" t="s">
        <v>4</v>
      </c>
      <c r="M9" s="49">
        <v>1</v>
      </c>
      <c r="N9" s="50" t="s">
        <v>5</v>
      </c>
      <c r="O9" s="49"/>
      <c r="P9" s="8"/>
      <c r="Q9" s="8"/>
      <c r="R9" s="8"/>
      <c r="S9" s="8"/>
      <c r="T9" s="8"/>
    </row>
    <row r="10" spans="1:20" ht="49.95" customHeight="1" x14ac:dyDescent="0.3">
      <c r="B10" s="8"/>
      <c r="C10" s="8"/>
      <c r="D10" s="8"/>
      <c r="E10" s="8"/>
      <c r="F10" s="8"/>
      <c r="G10" s="8"/>
      <c r="H10" s="8"/>
      <c r="I10" s="8"/>
      <c r="J10" s="90" t="s">
        <v>6</v>
      </c>
      <c r="K10" s="90"/>
      <c r="L10" s="90" t="s">
        <v>7</v>
      </c>
      <c r="M10" s="80"/>
      <c r="N10" s="90" t="s">
        <v>47</v>
      </c>
      <c r="O10" s="80"/>
      <c r="P10" s="8"/>
      <c r="Q10" s="8"/>
      <c r="R10" s="8"/>
      <c r="S10" s="8"/>
      <c r="T10" s="8"/>
    </row>
    <row r="11" spans="1:20" ht="30.75" customHeight="1" x14ac:dyDescent="0.3">
      <c r="B11" s="8"/>
      <c r="C11" s="8"/>
      <c r="D11" s="8"/>
      <c r="E11" s="8"/>
      <c r="F11" s="8"/>
      <c r="G11" s="8"/>
      <c r="H11" s="8"/>
      <c r="I11" s="8"/>
      <c r="J11" s="18"/>
      <c r="K11" s="18"/>
      <c r="L11" s="18"/>
      <c r="M11" s="17"/>
      <c r="N11" s="18"/>
      <c r="O11" s="17"/>
      <c r="P11" s="8"/>
      <c r="Q11" s="8"/>
      <c r="R11" s="8"/>
      <c r="S11" s="8"/>
      <c r="T11" s="8"/>
    </row>
    <row r="12" spans="1:20" ht="45.75" customHeight="1" x14ac:dyDescent="0.3">
      <c r="B12" s="92" t="s">
        <v>8</v>
      </c>
      <c r="C12" s="93"/>
      <c r="D12" s="94" t="s">
        <v>31</v>
      </c>
      <c r="E12" s="95"/>
      <c r="F12" s="95"/>
      <c r="G12" s="95"/>
      <c r="H12" s="96"/>
      <c r="I12" s="8"/>
      <c r="J12" s="34"/>
      <c r="K12" s="18"/>
      <c r="L12" s="18"/>
      <c r="M12" s="17"/>
      <c r="N12" s="18"/>
      <c r="O12" s="17"/>
      <c r="P12" s="8"/>
      <c r="Q12" s="8"/>
      <c r="R12" s="8"/>
      <c r="S12" s="8"/>
      <c r="T12" s="8"/>
    </row>
    <row r="13" spans="1:20" ht="45" customHeight="1" x14ac:dyDescent="0.3">
      <c r="B13" s="92" t="s">
        <v>9</v>
      </c>
      <c r="C13" s="93"/>
      <c r="D13" s="94" t="s">
        <v>74</v>
      </c>
      <c r="E13" s="95"/>
      <c r="F13" s="95"/>
      <c r="G13" s="95"/>
      <c r="H13" s="96"/>
      <c r="I13" s="8"/>
      <c r="J13" s="18"/>
      <c r="K13" s="18"/>
      <c r="L13" s="18"/>
      <c r="M13" s="17"/>
      <c r="N13" s="18"/>
      <c r="O13" s="17"/>
      <c r="P13" s="8"/>
      <c r="Q13" s="8"/>
      <c r="R13" s="8"/>
      <c r="S13" s="8"/>
      <c r="T13" s="8"/>
    </row>
    <row r="14" spans="1:20" ht="15" customHeight="1" x14ac:dyDescent="0.3">
      <c r="B14" s="8"/>
      <c r="C14" s="8"/>
      <c r="D14" s="8"/>
      <c r="E14" s="8"/>
      <c r="F14" s="8"/>
      <c r="G14" s="8"/>
      <c r="H14" s="8"/>
      <c r="I14" s="8"/>
      <c r="J14" s="8"/>
      <c r="K14" s="8"/>
      <c r="L14" s="8"/>
      <c r="M14" s="8"/>
      <c r="N14" s="8"/>
      <c r="O14" s="8"/>
      <c r="P14" s="8"/>
      <c r="Q14" s="8"/>
      <c r="R14" s="8"/>
      <c r="S14" s="8"/>
      <c r="T14" s="8"/>
    </row>
    <row r="15" spans="1:20" s="13" customFormat="1" ht="67.5" customHeight="1" x14ac:dyDescent="0.3">
      <c r="B15" s="88" t="s">
        <v>10</v>
      </c>
      <c r="C15" s="89"/>
      <c r="D15" s="89"/>
      <c r="E15" s="89"/>
      <c r="F15" s="89"/>
      <c r="G15" s="89"/>
      <c r="H15" s="89"/>
      <c r="I15" s="89"/>
      <c r="J15" s="89"/>
      <c r="K15" s="89"/>
      <c r="L15" s="89"/>
      <c r="M15" s="89"/>
      <c r="N15" s="89"/>
      <c r="O15" s="89"/>
      <c r="P15" s="89"/>
      <c r="Q15" s="89"/>
      <c r="R15" s="12"/>
      <c r="S15" s="12"/>
      <c r="T15" s="12"/>
    </row>
    <row r="17" spans="2:20" ht="15" customHeight="1" x14ac:dyDescent="0.3">
      <c r="B17" s="78" t="s">
        <v>11</v>
      </c>
      <c r="C17" s="79" t="s">
        <v>12</v>
      </c>
      <c r="D17" s="78" t="s">
        <v>13</v>
      </c>
      <c r="E17" s="78" t="s">
        <v>14</v>
      </c>
      <c r="F17" s="52" t="s">
        <v>15</v>
      </c>
      <c r="G17" s="52" t="s">
        <v>16</v>
      </c>
      <c r="H17" s="79" t="s">
        <v>17</v>
      </c>
      <c r="I17" s="99" t="s">
        <v>18</v>
      </c>
      <c r="J17" s="104" t="s">
        <v>69</v>
      </c>
      <c r="K17" s="97" t="s">
        <v>19</v>
      </c>
      <c r="L17" s="101" t="s">
        <v>20</v>
      </c>
      <c r="M17" s="54" t="s">
        <v>21</v>
      </c>
      <c r="N17" s="56" t="s">
        <v>22</v>
      </c>
      <c r="O17" s="78" t="s">
        <v>23</v>
      </c>
      <c r="P17" s="103" t="s">
        <v>67</v>
      </c>
      <c r="Q17" s="52" t="s">
        <v>24</v>
      </c>
      <c r="R17" s="77" t="s">
        <v>25</v>
      </c>
      <c r="S17" s="77"/>
      <c r="T17" s="77"/>
    </row>
    <row r="18" spans="2:20" ht="194.4" customHeight="1" x14ac:dyDescent="0.3">
      <c r="B18" s="78"/>
      <c r="C18" s="79"/>
      <c r="D18" s="78"/>
      <c r="E18" s="78"/>
      <c r="F18" s="53"/>
      <c r="G18" s="53"/>
      <c r="H18" s="79"/>
      <c r="I18" s="100"/>
      <c r="J18" s="105"/>
      <c r="K18" s="98"/>
      <c r="L18" s="102"/>
      <c r="M18" s="55"/>
      <c r="N18" s="57"/>
      <c r="O18" s="78"/>
      <c r="P18" s="103"/>
      <c r="Q18" s="53"/>
      <c r="R18" s="3" t="s">
        <v>26</v>
      </c>
      <c r="S18" s="2" t="s">
        <v>27</v>
      </c>
      <c r="T18" s="3" t="s">
        <v>28</v>
      </c>
    </row>
    <row r="19" spans="2:20" ht="18" customHeight="1" x14ac:dyDescent="0.3">
      <c r="B19" s="20">
        <v>1</v>
      </c>
      <c r="C19" s="20">
        <v>2</v>
      </c>
      <c r="D19" s="20">
        <v>3</v>
      </c>
      <c r="E19" s="20">
        <v>4</v>
      </c>
      <c r="F19" s="20">
        <v>5</v>
      </c>
      <c r="G19" s="20">
        <v>6</v>
      </c>
      <c r="H19" s="20">
        <v>7</v>
      </c>
      <c r="I19" s="20">
        <v>8</v>
      </c>
      <c r="J19" s="51">
        <v>9</v>
      </c>
      <c r="K19" s="20">
        <v>10</v>
      </c>
      <c r="L19" s="20">
        <v>11</v>
      </c>
      <c r="M19" s="20">
        <v>12</v>
      </c>
      <c r="N19" s="20">
        <v>13</v>
      </c>
      <c r="O19" s="20">
        <v>14</v>
      </c>
      <c r="P19" s="20">
        <v>15</v>
      </c>
      <c r="Q19" s="20">
        <v>16</v>
      </c>
      <c r="R19" s="20">
        <v>17</v>
      </c>
      <c r="S19" s="20">
        <v>18</v>
      </c>
      <c r="T19" s="20">
        <v>19</v>
      </c>
    </row>
    <row r="20" spans="2:20" ht="75" customHeight="1" x14ac:dyDescent="0.3">
      <c r="B20" s="11" t="s">
        <v>29</v>
      </c>
      <c r="C20" s="4"/>
      <c r="D20" s="4"/>
      <c r="E20" s="4"/>
      <c r="F20" s="4"/>
      <c r="G20" s="4"/>
      <c r="H20" s="4"/>
      <c r="I20" s="4"/>
      <c r="J20" s="5"/>
      <c r="K20" s="10"/>
      <c r="L20" s="44">
        <f>ROUND(SUM(L21:L35),2)</f>
        <v>0</v>
      </c>
      <c r="M20" s="7"/>
      <c r="N20" s="46">
        <f>ROUND(SUM(N21:N35),2)</f>
        <v>0</v>
      </c>
      <c r="O20" s="74"/>
      <c r="P20" s="75"/>
      <c r="Q20" s="75"/>
      <c r="R20" s="75"/>
      <c r="S20" s="75"/>
      <c r="T20" s="76"/>
    </row>
    <row r="21" spans="2:20" ht="46.2" customHeight="1" x14ac:dyDescent="0.3">
      <c r="B21" s="21">
        <v>1</v>
      </c>
      <c r="C21" s="65" t="s">
        <v>76</v>
      </c>
      <c r="D21" s="68" t="s">
        <v>75</v>
      </c>
      <c r="E21" s="36" t="s">
        <v>32</v>
      </c>
      <c r="F21" s="35" t="s">
        <v>33</v>
      </c>
      <c r="G21" s="40" t="s">
        <v>51</v>
      </c>
      <c r="H21" s="39">
        <v>272.39999999999998</v>
      </c>
      <c r="I21" s="23"/>
      <c r="J21" s="43">
        <v>0</v>
      </c>
      <c r="K21" s="24"/>
      <c r="L21" s="45">
        <f t="shared" ref="L21:L35" si="0">ROUND((IF(J21&lt;10,LEFT(J21,4),LEFT(J21,5))*H21),2)</f>
        <v>0</v>
      </c>
      <c r="M21" s="37">
        <f t="shared" ref="M21:M35" si="1">IF(AND(L21&gt;0,L21/2&lt;&gt;N21),ROUND(N21/L21,4)*100,50)</f>
        <v>50</v>
      </c>
      <c r="N21" s="47">
        <f>ROUNDDOWN(L21*0.5,2)</f>
        <v>0</v>
      </c>
      <c r="O21" s="25"/>
      <c r="P21" s="62" t="s">
        <v>70</v>
      </c>
      <c r="Q21" s="25"/>
      <c r="R21" s="31"/>
      <c r="S21" s="25"/>
      <c r="T21" s="32"/>
    </row>
    <row r="22" spans="2:20" ht="48.6" customHeight="1" x14ac:dyDescent="0.3">
      <c r="B22" s="22">
        <v>2</v>
      </c>
      <c r="C22" s="66"/>
      <c r="D22" s="69"/>
      <c r="E22" s="41" t="s">
        <v>34</v>
      </c>
      <c r="F22" s="35" t="s">
        <v>33</v>
      </c>
      <c r="G22" s="38" t="s">
        <v>52</v>
      </c>
      <c r="H22" s="39">
        <v>166.2</v>
      </c>
      <c r="I22" s="23"/>
      <c r="J22" s="43">
        <v>0</v>
      </c>
      <c r="K22" s="24"/>
      <c r="L22" s="45">
        <f t="shared" si="0"/>
        <v>0</v>
      </c>
      <c r="M22" s="37">
        <f t="shared" si="1"/>
        <v>50</v>
      </c>
      <c r="N22" s="47">
        <f t="shared" ref="N22:N35" si="2">ROUNDDOWN(L22*0.5,2)</f>
        <v>0</v>
      </c>
      <c r="O22" s="25"/>
      <c r="P22" s="63"/>
      <c r="Q22" s="25"/>
      <c r="R22" s="31"/>
      <c r="S22" s="25"/>
      <c r="T22" s="32"/>
    </row>
    <row r="23" spans="2:20" ht="46.95" customHeight="1" x14ac:dyDescent="0.3">
      <c r="B23" s="21">
        <v>3</v>
      </c>
      <c r="C23" s="66"/>
      <c r="D23" s="69"/>
      <c r="E23" s="41" t="s">
        <v>35</v>
      </c>
      <c r="F23" s="35" t="s">
        <v>33</v>
      </c>
      <c r="G23" s="38" t="s">
        <v>53</v>
      </c>
      <c r="H23" s="39">
        <v>108.04</v>
      </c>
      <c r="I23" s="23"/>
      <c r="J23" s="43">
        <v>0</v>
      </c>
      <c r="K23" s="24"/>
      <c r="L23" s="45">
        <f t="shared" si="0"/>
        <v>0</v>
      </c>
      <c r="M23" s="37">
        <f t="shared" si="1"/>
        <v>50</v>
      </c>
      <c r="N23" s="47">
        <f t="shared" si="2"/>
        <v>0</v>
      </c>
      <c r="O23" s="25"/>
      <c r="P23" s="63"/>
      <c r="Q23" s="25"/>
      <c r="R23" s="31"/>
      <c r="S23" s="25"/>
      <c r="T23" s="32"/>
    </row>
    <row r="24" spans="2:20" ht="71.400000000000006" customHeight="1" x14ac:dyDescent="0.3">
      <c r="B24" s="21">
        <v>4</v>
      </c>
      <c r="C24" s="66"/>
      <c r="D24" s="69"/>
      <c r="E24" s="41" t="s">
        <v>36</v>
      </c>
      <c r="F24" s="35" t="s">
        <v>33</v>
      </c>
      <c r="G24" s="38" t="s">
        <v>54</v>
      </c>
      <c r="H24" s="39">
        <v>903.49</v>
      </c>
      <c r="I24" s="23"/>
      <c r="J24" s="43">
        <v>0</v>
      </c>
      <c r="K24" s="24"/>
      <c r="L24" s="45">
        <f t="shared" si="0"/>
        <v>0</v>
      </c>
      <c r="M24" s="37">
        <f t="shared" si="1"/>
        <v>50</v>
      </c>
      <c r="N24" s="47">
        <f t="shared" si="2"/>
        <v>0</v>
      </c>
      <c r="O24" s="25"/>
      <c r="P24" s="63"/>
      <c r="Q24" s="25"/>
      <c r="R24" s="31"/>
      <c r="S24" s="25"/>
      <c r="T24" s="32"/>
    </row>
    <row r="25" spans="2:20" ht="65.400000000000006" customHeight="1" x14ac:dyDescent="0.3">
      <c r="B25" s="22">
        <v>5</v>
      </c>
      <c r="C25" s="66"/>
      <c r="D25" s="69"/>
      <c r="E25" s="41" t="s">
        <v>37</v>
      </c>
      <c r="F25" s="35" t="s">
        <v>33</v>
      </c>
      <c r="G25" s="38" t="s">
        <v>55</v>
      </c>
      <c r="H25" s="39">
        <v>591.38</v>
      </c>
      <c r="I25" s="23"/>
      <c r="J25" s="43">
        <v>0</v>
      </c>
      <c r="K25" s="24"/>
      <c r="L25" s="45">
        <f t="shared" si="0"/>
        <v>0</v>
      </c>
      <c r="M25" s="37">
        <f t="shared" si="1"/>
        <v>50</v>
      </c>
      <c r="N25" s="47">
        <f t="shared" si="2"/>
        <v>0</v>
      </c>
      <c r="O25" s="25"/>
      <c r="P25" s="63"/>
      <c r="Q25" s="25"/>
      <c r="R25" s="31"/>
      <c r="S25" s="25"/>
      <c r="T25" s="32"/>
    </row>
    <row r="26" spans="2:20" ht="66.599999999999994" customHeight="1" x14ac:dyDescent="0.3">
      <c r="B26" s="21">
        <v>6</v>
      </c>
      <c r="C26" s="66"/>
      <c r="D26" s="69"/>
      <c r="E26" s="41" t="s">
        <v>38</v>
      </c>
      <c r="F26" s="35" t="s">
        <v>33</v>
      </c>
      <c r="G26" s="38" t="s">
        <v>56</v>
      </c>
      <c r="H26" s="39">
        <v>473.14</v>
      </c>
      <c r="I26" s="23"/>
      <c r="J26" s="43">
        <v>0</v>
      </c>
      <c r="K26" s="24"/>
      <c r="L26" s="45">
        <f t="shared" si="0"/>
        <v>0</v>
      </c>
      <c r="M26" s="37">
        <f t="shared" si="1"/>
        <v>50</v>
      </c>
      <c r="N26" s="47">
        <f t="shared" si="2"/>
        <v>0</v>
      </c>
      <c r="O26" s="25"/>
      <c r="P26" s="63"/>
      <c r="Q26" s="25"/>
      <c r="R26" s="31"/>
      <c r="S26" s="25"/>
      <c r="T26" s="32"/>
    </row>
    <row r="27" spans="2:20" ht="72.599999999999994" customHeight="1" x14ac:dyDescent="0.3">
      <c r="B27" s="21">
        <v>7</v>
      </c>
      <c r="C27" s="66"/>
      <c r="D27" s="69"/>
      <c r="E27" s="41" t="s">
        <v>39</v>
      </c>
      <c r="F27" s="35" t="s">
        <v>33</v>
      </c>
      <c r="G27" s="42" t="s">
        <v>57</v>
      </c>
      <c r="H27" s="39">
        <v>1222.99</v>
      </c>
      <c r="I27" s="23"/>
      <c r="J27" s="43">
        <v>0</v>
      </c>
      <c r="K27" s="24"/>
      <c r="L27" s="45">
        <f t="shared" si="0"/>
        <v>0</v>
      </c>
      <c r="M27" s="37">
        <f t="shared" si="1"/>
        <v>50</v>
      </c>
      <c r="N27" s="47">
        <f t="shared" si="2"/>
        <v>0</v>
      </c>
      <c r="O27" s="25"/>
      <c r="P27" s="63"/>
      <c r="Q27" s="25"/>
      <c r="R27" s="31"/>
      <c r="S27" s="25"/>
      <c r="T27" s="32"/>
    </row>
    <row r="28" spans="2:20" ht="71.400000000000006" customHeight="1" x14ac:dyDescent="0.3">
      <c r="B28" s="22">
        <v>8</v>
      </c>
      <c r="C28" s="66"/>
      <c r="D28" s="69"/>
      <c r="E28" s="41" t="s">
        <v>40</v>
      </c>
      <c r="F28" s="35" t="s">
        <v>33</v>
      </c>
      <c r="G28" s="38" t="s">
        <v>58</v>
      </c>
      <c r="H28" s="39">
        <v>733.28</v>
      </c>
      <c r="I28" s="23"/>
      <c r="J28" s="43">
        <v>0</v>
      </c>
      <c r="K28" s="24"/>
      <c r="L28" s="45">
        <f t="shared" si="0"/>
        <v>0</v>
      </c>
      <c r="M28" s="37">
        <f t="shared" si="1"/>
        <v>50</v>
      </c>
      <c r="N28" s="47">
        <f t="shared" si="2"/>
        <v>0</v>
      </c>
      <c r="O28" s="25"/>
      <c r="P28" s="63"/>
      <c r="Q28" s="25"/>
      <c r="R28" s="31"/>
      <c r="S28" s="25"/>
      <c r="T28" s="32"/>
    </row>
    <row r="29" spans="2:20" ht="69.599999999999994" customHeight="1" x14ac:dyDescent="0.3">
      <c r="B29" s="21">
        <v>9</v>
      </c>
      <c r="C29" s="66"/>
      <c r="D29" s="69"/>
      <c r="E29" s="41" t="s">
        <v>41</v>
      </c>
      <c r="F29" s="35" t="s">
        <v>33</v>
      </c>
      <c r="G29" s="38" t="s">
        <v>59</v>
      </c>
      <c r="H29" s="39">
        <v>564.62</v>
      </c>
      <c r="I29" s="23"/>
      <c r="J29" s="43">
        <v>0</v>
      </c>
      <c r="K29" s="24"/>
      <c r="L29" s="45">
        <f t="shared" si="0"/>
        <v>0</v>
      </c>
      <c r="M29" s="37">
        <f t="shared" si="1"/>
        <v>50</v>
      </c>
      <c r="N29" s="47">
        <f t="shared" si="2"/>
        <v>0</v>
      </c>
      <c r="O29" s="25"/>
      <c r="P29" s="63"/>
      <c r="Q29" s="25"/>
      <c r="R29" s="31"/>
      <c r="S29" s="25"/>
      <c r="T29" s="32"/>
    </row>
    <row r="30" spans="2:20" ht="69.599999999999994" customHeight="1" x14ac:dyDescent="0.3">
      <c r="B30" s="22">
        <v>10</v>
      </c>
      <c r="C30" s="66"/>
      <c r="D30" s="69"/>
      <c r="E30" s="41" t="s">
        <v>42</v>
      </c>
      <c r="F30" s="35" t="s">
        <v>33</v>
      </c>
      <c r="G30" s="38" t="s">
        <v>60</v>
      </c>
      <c r="H30" s="39">
        <v>1187.95</v>
      </c>
      <c r="I30" s="23"/>
      <c r="J30" s="43">
        <v>0</v>
      </c>
      <c r="K30" s="24"/>
      <c r="L30" s="45">
        <f t="shared" si="0"/>
        <v>0</v>
      </c>
      <c r="M30" s="37">
        <f t="shared" si="1"/>
        <v>50</v>
      </c>
      <c r="N30" s="47">
        <f t="shared" si="2"/>
        <v>0</v>
      </c>
      <c r="O30" s="25"/>
      <c r="P30" s="63"/>
      <c r="Q30" s="25"/>
      <c r="R30" s="31"/>
      <c r="S30" s="25"/>
      <c r="T30" s="32"/>
    </row>
    <row r="31" spans="2:20" ht="68.400000000000006" customHeight="1" x14ac:dyDescent="0.3">
      <c r="B31" s="21">
        <v>11</v>
      </c>
      <c r="C31" s="66"/>
      <c r="D31" s="69"/>
      <c r="E31" s="41" t="s">
        <v>43</v>
      </c>
      <c r="F31" s="35" t="s">
        <v>33</v>
      </c>
      <c r="G31" s="38" t="s">
        <v>61</v>
      </c>
      <c r="H31" s="39">
        <v>724.45</v>
      </c>
      <c r="I31" s="23"/>
      <c r="J31" s="43">
        <v>0</v>
      </c>
      <c r="K31" s="24"/>
      <c r="L31" s="45">
        <f t="shared" si="0"/>
        <v>0</v>
      </c>
      <c r="M31" s="37">
        <f t="shared" si="1"/>
        <v>50</v>
      </c>
      <c r="N31" s="47">
        <f t="shared" si="2"/>
        <v>0</v>
      </c>
      <c r="O31" s="25"/>
      <c r="P31" s="63"/>
      <c r="Q31" s="25"/>
      <c r="R31" s="31"/>
      <c r="S31" s="25"/>
      <c r="T31" s="32"/>
    </row>
    <row r="32" spans="2:20" ht="66.599999999999994" customHeight="1" x14ac:dyDescent="0.3">
      <c r="B32" s="22">
        <v>12</v>
      </c>
      <c r="C32" s="66"/>
      <c r="D32" s="69"/>
      <c r="E32" s="41" t="s">
        <v>44</v>
      </c>
      <c r="F32" s="35" t="s">
        <v>33</v>
      </c>
      <c r="G32" s="38" t="s">
        <v>62</v>
      </c>
      <c r="H32" s="39">
        <v>449.63</v>
      </c>
      <c r="I32" s="23"/>
      <c r="J32" s="43">
        <v>0</v>
      </c>
      <c r="K32" s="24"/>
      <c r="L32" s="45">
        <f t="shared" si="0"/>
        <v>0</v>
      </c>
      <c r="M32" s="37">
        <f t="shared" si="1"/>
        <v>50</v>
      </c>
      <c r="N32" s="47">
        <f t="shared" si="2"/>
        <v>0</v>
      </c>
      <c r="O32" s="25"/>
      <c r="P32" s="63"/>
      <c r="Q32" s="25"/>
      <c r="R32" s="31"/>
      <c r="S32" s="25"/>
      <c r="T32" s="32"/>
    </row>
    <row r="33" spans="2:20" ht="71.400000000000006" customHeight="1" x14ac:dyDescent="0.3">
      <c r="B33" s="21">
        <v>13</v>
      </c>
      <c r="C33" s="66"/>
      <c r="D33" s="69"/>
      <c r="E33" s="41" t="s">
        <v>45</v>
      </c>
      <c r="F33" s="35" t="s">
        <v>33</v>
      </c>
      <c r="G33" s="38" t="s">
        <v>63</v>
      </c>
      <c r="H33" s="39">
        <v>1610.52</v>
      </c>
      <c r="I33" s="23"/>
      <c r="J33" s="43">
        <v>0</v>
      </c>
      <c r="K33" s="24"/>
      <c r="L33" s="45">
        <f t="shared" si="0"/>
        <v>0</v>
      </c>
      <c r="M33" s="37">
        <f t="shared" si="1"/>
        <v>50</v>
      </c>
      <c r="N33" s="47">
        <f t="shared" si="2"/>
        <v>0</v>
      </c>
      <c r="O33" s="25"/>
      <c r="P33" s="63"/>
      <c r="Q33" s="25"/>
      <c r="R33" s="31"/>
      <c r="S33" s="25"/>
      <c r="T33" s="32"/>
    </row>
    <row r="34" spans="2:20" ht="71.400000000000006" customHeight="1" x14ac:dyDescent="0.3">
      <c r="B34" s="21">
        <v>14</v>
      </c>
      <c r="C34" s="66"/>
      <c r="D34" s="69"/>
      <c r="E34" s="41" t="s">
        <v>46</v>
      </c>
      <c r="F34" s="35" t="s">
        <v>33</v>
      </c>
      <c r="G34" s="22" t="s">
        <v>64</v>
      </c>
      <c r="H34" s="39">
        <v>1070.67</v>
      </c>
      <c r="I34" s="23"/>
      <c r="J34" s="43">
        <v>0</v>
      </c>
      <c r="K34" s="24"/>
      <c r="L34" s="45">
        <f t="shared" si="0"/>
        <v>0</v>
      </c>
      <c r="M34" s="37">
        <f t="shared" si="1"/>
        <v>50</v>
      </c>
      <c r="N34" s="47">
        <f t="shared" si="2"/>
        <v>0</v>
      </c>
      <c r="O34" s="25"/>
      <c r="P34" s="63"/>
      <c r="Q34" s="25"/>
      <c r="R34" s="31"/>
      <c r="S34" s="25"/>
      <c r="T34" s="32"/>
    </row>
    <row r="35" spans="2:20" ht="69.599999999999994" customHeight="1" x14ac:dyDescent="0.3">
      <c r="B35" s="22">
        <v>15</v>
      </c>
      <c r="C35" s="67"/>
      <c r="D35" s="70"/>
      <c r="E35" s="41" t="s">
        <v>71</v>
      </c>
      <c r="F35" s="35" t="s">
        <v>72</v>
      </c>
      <c r="G35" s="22" t="s">
        <v>73</v>
      </c>
      <c r="H35" s="39">
        <v>316.10000000000002</v>
      </c>
      <c r="I35" s="23"/>
      <c r="J35" s="43">
        <v>0</v>
      </c>
      <c r="K35" s="24"/>
      <c r="L35" s="45">
        <f t="shared" si="0"/>
        <v>0</v>
      </c>
      <c r="M35" s="37">
        <f t="shared" si="1"/>
        <v>50</v>
      </c>
      <c r="N35" s="47">
        <f t="shared" si="2"/>
        <v>0</v>
      </c>
      <c r="O35" s="25"/>
      <c r="P35" s="64"/>
      <c r="Q35" s="25"/>
      <c r="R35" s="31"/>
      <c r="S35" s="25"/>
      <c r="T35" s="32"/>
    </row>
    <row r="36" spans="2:20" ht="55.95" customHeight="1" x14ac:dyDescent="0.3">
      <c r="B36" s="71" t="s">
        <v>30</v>
      </c>
      <c r="C36" s="72"/>
      <c r="D36" s="73"/>
      <c r="E36" s="58"/>
      <c r="F36" s="59"/>
      <c r="G36" s="59"/>
      <c r="H36" s="59"/>
      <c r="I36" s="59"/>
      <c r="J36" s="59"/>
      <c r="K36" s="15"/>
      <c r="L36" s="25"/>
      <c r="M36" s="26"/>
      <c r="N36" s="27"/>
      <c r="O36" s="25"/>
      <c r="P36" s="25"/>
      <c r="Q36" s="28"/>
      <c r="R36" s="28"/>
      <c r="S36" s="29"/>
      <c r="T36" s="30"/>
    </row>
    <row r="37" spans="2:20" x14ac:dyDescent="0.3">
      <c r="P37" s="6"/>
      <c r="Q37" s="6"/>
      <c r="R37" s="6"/>
    </row>
    <row r="38" spans="2:20" ht="15.6" x14ac:dyDescent="0.3">
      <c r="B38" s="61" t="s">
        <v>50</v>
      </c>
      <c r="C38" s="61"/>
      <c r="D38" s="61"/>
      <c r="E38" s="61"/>
      <c r="F38" s="61"/>
      <c r="G38" s="61"/>
      <c r="H38" s="61"/>
      <c r="I38" s="61"/>
      <c r="J38" s="61"/>
      <c r="K38" s="61"/>
      <c r="L38" s="61"/>
      <c r="M38" s="61"/>
      <c r="N38" s="61"/>
      <c r="O38" s="61"/>
      <c r="P38" s="61"/>
      <c r="Q38" s="61"/>
      <c r="R38" s="61"/>
      <c r="S38" s="61"/>
      <c r="T38" s="61"/>
    </row>
    <row r="39" spans="2:20" x14ac:dyDescent="0.3">
      <c r="P39" s="6"/>
      <c r="Q39" s="6"/>
      <c r="R39" s="6"/>
    </row>
    <row r="40" spans="2:20" x14ac:dyDescent="0.3">
      <c r="B40" s="33"/>
      <c r="C40" s="33"/>
      <c r="D40" s="33"/>
      <c r="H40" s="84"/>
      <c r="I40" s="84"/>
      <c r="L40" s="84"/>
      <c r="M40" s="84"/>
    </row>
    <row r="41" spans="2:20" ht="57" customHeight="1" x14ac:dyDescent="0.3">
      <c r="B41" s="82" t="s">
        <v>48</v>
      </c>
      <c r="C41" s="83"/>
      <c r="D41" s="83"/>
      <c r="H41" s="85" t="s">
        <v>65</v>
      </c>
      <c r="I41" s="86"/>
      <c r="L41" s="85" t="s">
        <v>66</v>
      </c>
      <c r="M41" s="86"/>
    </row>
    <row r="42" spans="2:20" x14ac:dyDescent="0.3">
      <c r="B42" s="80" t="s">
        <v>49</v>
      </c>
      <c r="C42" s="81"/>
      <c r="D42" s="81"/>
    </row>
    <row r="44" spans="2:20" x14ac:dyDescent="0.3">
      <c r="J44" s="60"/>
      <c r="K44" s="60"/>
      <c r="L44" s="60"/>
      <c r="M44" s="60"/>
      <c r="N44" s="60"/>
    </row>
    <row r="49" spans="6:6" x14ac:dyDescent="0.3">
      <c r="F49" s="19"/>
    </row>
  </sheetData>
  <scenarios current="0" show="0">
    <scenario name="Nurodomas ANT SIENOS įsirengtų elektromobilių įkrovimo stotelių su 1 prieiga skaičius" locked="1" count="1" user="Indrė Žemaitienė" comment="Fizinių asmenų_x000a__x000a__x000a_">
      <inputCells r="J21" val=""/>
    </scenario>
  </scenarios>
  <dataConsolidate/>
  <mergeCells count="43">
    <mergeCell ref="G17:G18"/>
    <mergeCell ref="K17:K18"/>
    <mergeCell ref="I17:I18"/>
    <mergeCell ref="Q17:Q18"/>
    <mergeCell ref="H17:H18"/>
    <mergeCell ref="L17:L18"/>
    <mergeCell ref="O17:O18"/>
    <mergeCell ref="P17:P18"/>
    <mergeCell ref="J17:J18"/>
    <mergeCell ref="O2:T2"/>
    <mergeCell ref="B15:Q15"/>
    <mergeCell ref="L10:M10"/>
    <mergeCell ref="N10:O10"/>
    <mergeCell ref="K3:N3"/>
    <mergeCell ref="B5:T5"/>
    <mergeCell ref="B12:C12"/>
    <mergeCell ref="D12:H12"/>
    <mergeCell ref="B13:C13"/>
    <mergeCell ref="D13:H13"/>
    <mergeCell ref="J10:K10"/>
    <mergeCell ref="A7:P7"/>
    <mergeCell ref="B42:D42"/>
    <mergeCell ref="B41:D41"/>
    <mergeCell ref="H40:I40"/>
    <mergeCell ref="H41:I41"/>
    <mergeCell ref="L40:M40"/>
    <mergeCell ref="L41:M41"/>
    <mergeCell ref="F17:F18"/>
    <mergeCell ref="M17:M18"/>
    <mergeCell ref="N17:N18"/>
    <mergeCell ref="E36:J36"/>
    <mergeCell ref="J44:N44"/>
    <mergeCell ref="B38:T38"/>
    <mergeCell ref="P21:P35"/>
    <mergeCell ref="C21:C35"/>
    <mergeCell ref="D21:D35"/>
    <mergeCell ref="B36:D36"/>
    <mergeCell ref="O20:T20"/>
    <mergeCell ref="R17:T17"/>
    <mergeCell ref="B17:B18"/>
    <mergeCell ref="C17:C18"/>
    <mergeCell ref="D17:D18"/>
    <mergeCell ref="E17:E18"/>
  </mergeCells>
  <phoneticPr fontId="21" type="noConversion"/>
  <dataValidations count="2">
    <dataValidation type="whole" allowBlank="1" showInputMessage="1" showErrorMessage="1" sqref="J36:J1048576 J19:J20 J1:J17" xr:uid="{76BBDF17-63D0-4961-B104-67CA1384D25F}">
      <formula1>0</formula1>
      <formula2>100</formula2>
    </dataValidation>
    <dataValidation type="decimal" allowBlank="1" showInputMessage="1" showErrorMessage="1" sqref="J21:J35" xr:uid="{A3D0E058-322C-45CA-B2A3-90C7773FC237}">
      <formula1>0</formula1>
      <formula2>100</formula2>
    </dataValidation>
  </dataValidations>
  <pageMargins left="0.7" right="0.7" top="0.75" bottom="0.75" header="0.3" footer="0.3"/>
  <pageSetup scale="33" fitToHeight="0"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fb82805b-4725-417c-9992-107fa9b8f2e4" xsi:nil="true"/>
    <lcf76f155ced4ddcb4097134ff3c332f xmlns="dae36cbf-93a9-442d-a8f3-11e84dab39c7">
      <Terms xmlns="http://schemas.microsoft.com/office/infopath/2007/PartnerControls"/>
    </lcf76f155ced4ddcb4097134ff3c332f>
    <_Flow_SignoffStatus xmlns="dae36cbf-93a9-442d-a8f3-11e84dab39c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2B885A6FC0E2542A9BC9EE64DDD2771" ma:contentTypeVersion="19" ma:contentTypeDescription="Create a new document." ma:contentTypeScope="" ma:versionID="544a358ec62d378d21c2b6b44161392f">
  <xsd:schema xmlns:xsd="http://www.w3.org/2001/XMLSchema" xmlns:xs="http://www.w3.org/2001/XMLSchema" xmlns:p="http://schemas.microsoft.com/office/2006/metadata/properties" xmlns:ns2="52cb1114-a659-49af-a8a1-f8a6abfefc25" xmlns:ns3="57ced1c0-dd17-4bc1-a49b-8d58a8b9fb5a" xmlns:ns4="dae36cbf-93a9-442d-a8f3-11e84dab39c7" xmlns:ns5="fb82805b-4725-417c-9992-107fa9b8f2e4" targetNamespace="http://schemas.microsoft.com/office/2006/metadata/properties" ma:root="true" ma:fieldsID="ab9f2c8603af68deb95228153db01eb9" ns2:_="" ns3:_="" ns4:_="" ns5:_="">
    <xsd:import namespace="52cb1114-a659-49af-a8a1-f8a6abfefc25"/>
    <xsd:import namespace="57ced1c0-dd17-4bc1-a49b-8d58a8b9fb5a"/>
    <xsd:import namespace="dae36cbf-93a9-442d-a8f3-11e84dab39c7"/>
    <xsd:import namespace="fb82805b-4725-417c-9992-107fa9b8f2e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3:SharedWithUsers" minOccurs="0"/>
                <xsd:element ref="ns3:SharedWithDetails" minOccurs="0"/>
                <xsd:element ref="ns4:MediaServiceAutoKeyPoints" minOccurs="0"/>
                <xsd:element ref="ns4:MediaServiceKeyPoints" minOccurs="0"/>
                <xsd:element ref="ns4:lcf76f155ced4ddcb4097134ff3c332f" minOccurs="0"/>
                <xsd:element ref="ns5:TaxCatchAll" minOccurs="0"/>
                <xsd:element ref="ns4:MediaServiceOCR" minOccurs="0"/>
                <xsd:element ref="ns4:MediaServiceDateTaken" minOccurs="0"/>
                <xsd:element ref="ns4:MediaServiceLocation" minOccurs="0"/>
                <xsd:element ref="ns4:MediaLengthInSeconds" minOccurs="0"/>
                <xsd:element ref="ns4:MediaServiceObjectDetectorVersions" minOccurs="0"/>
                <xsd:element ref="ns4:MediaServiceSearchProperties" minOccurs="0"/>
                <xsd:element ref="ns4: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2cb1114-a659-49af-a8a1-f8a6abfef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7ced1c0-dd17-4bc1-a49b-8d58a8b9fb5a" elementFormDefault="qualified">
    <xsd:import namespace="http://schemas.microsoft.com/office/2006/documentManagement/types"/>
    <xsd:import namespace="http://schemas.microsoft.com/office/infopath/2007/PartnerControls"/>
    <xsd:element name="SharedWithUsers" ma:index="1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4"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ae36cbf-93a9-442d-a8f3-11e84dab39c7" elementFormDefault="qualified">
    <xsd:import namespace="http://schemas.microsoft.com/office/2006/documentManagement/types"/>
    <xsd:import namespace="http://schemas.microsoft.com/office/infopath/2007/PartnerControls"/>
    <xsd:element name="MediaServiceAutoKeyPoints" ma:index="15" nillable="true" ma:displayName="MediaServiceAutoKeyPoints" ma:hidden="true" ma:internalName="MediaServiceAutoKeyPoints" ma:readOnly="true">
      <xsd:simpleType>
        <xsd:restriction base="dms:Note"/>
      </xsd:simpleType>
    </xsd:element>
    <xsd:element name="MediaServiceKeyPoints" ma:index="16" nillable="true" ma:displayName="KeyPoints" ma:internalName="MediaServiceKeyPoints" ma:readOnly="true">
      <xsd:simpleType>
        <xsd:restriction base="dms:Note">
          <xsd:maxLength value="255"/>
        </xsd:restriction>
      </xsd:simpleType>
    </xsd:element>
    <xsd:element name="lcf76f155ced4ddcb4097134ff3c332f" ma:index="18" nillable="true" ma:taxonomy="true" ma:internalName="lcf76f155ced4ddcb4097134ff3c332f" ma:taxonomyFieldName="MediaServiceImageTags" ma:displayName="Image Tags" ma:readOnly="false" ma:fieldId="{5cf76f15-5ced-4ddc-b409-7134ff3c332f}" ma:taxonomyMulti="true" ma:sspId="cfe007ef-8a7e-48e5-8dff-502010a2c38a"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DateTaken" ma:index="21" nillable="true" ma:displayName="MediaServiceDateTaken" ma:hidden="true" ma:internalName="MediaServiceDateTaken" ma:readOnly="true">
      <xsd:simpleType>
        <xsd:restriction base="dms:Text"/>
      </xsd:simpleType>
    </xsd:element>
    <xsd:element name="MediaServiceLocation" ma:index="22" nillable="true" ma:displayName="Location" ma:internalName="MediaServiceLocation" ma:readOnly="true">
      <xsd:simpleType>
        <xsd:restriction base="dms:Text"/>
      </xsd:simpleType>
    </xsd:element>
    <xsd:element name="MediaLengthInSeconds" ma:index="23" nillable="true" ma:displayName="MediaLengthInSeconds" ma:hidden="true" ma:internalName="MediaLengthInSeconds" ma:readOnly="true">
      <xsd:simpleType>
        <xsd:restriction base="dms:Unknown"/>
      </xsd:simple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_Flow_SignoffStatus" ma:index="26"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b82805b-4725-417c-9992-107fa9b8f2e4"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f9010d5f-6a6f-42e9-890d-edf45aeb584d}" ma:internalName="TaxCatchAll" ma:showField="CatchAllData" ma:web="fb82805b-4725-417c-9992-107fa9b8f2e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FC23785-6BBF-45DA-9CBF-C473BAAB1C63}">
  <ds:schemaRefs>
    <ds:schemaRef ds:uri="http://purl.org/dc/terms/"/>
    <ds:schemaRef ds:uri="http://schemas.microsoft.com/office/2006/documentManagement/types"/>
    <ds:schemaRef ds:uri="http://purl.org/dc/elements/1.1/"/>
    <ds:schemaRef ds:uri="57ced1c0-dd17-4bc1-a49b-8d58a8b9fb5a"/>
    <ds:schemaRef ds:uri="http://purl.org/dc/dcmitype/"/>
    <ds:schemaRef ds:uri="http://schemas.microsoft.com/office/infopath/2007/PartnerControls"/>
    <ds:schemaRef ds:uri="http://schemas.openxmlformats.org/package/2006/metadata/core-properties"/>
    <ds:schemaRef ds:uri="fb82805b-4725-417c-9992-107fa9b8f2e4"/>
    <ds:schemaRef ds:uri="dae36cbf-93a9-442d-a8f3-11e84dab39c7"/>
    <ds:schemaRef ds:uri="52cb1114-a659-49af-a8a1-f8a6abfefc25"/>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BEBE4E53-6D88-4018-8196-C4FB63317423}">
  <ds:schemaRefs>
    <ds:schemaRef ds:uri="http://schemas.microsoft.com/sharepoint/v3/contenttype/forms"/>
  </ds:schemaRefs>
</ds:datastoreItem>
</file>

<file path=customXml/itemProps3.xml><?xml version="1.0" encoding="utf-8"?>
<ds:datastoreItem xmlns:ds="http://schemas.openxmlformats.org/officeDocument/2006/customXml" ds:itemID="{FC0A47D1-C67E-4CED-948D-5312ABA10CC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2cb1114-a659-49af-a8a1-f8a6abfefc25"/>
    <ds:schemaRef ds:uri="57ced1c0-dd17-4bc1-a49b-8d58a8b9fb5a"/>
    <ds:schemaRef ds:uri="dae36cbf-93a9-442d-a8f3-11e84dab39c7"/>
    <ds:schemaRef ds:uri="fb82805b-4725-417c-9992-107fa9b8f2e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3</vt:i4>
      </vt:variant>
    </vt:vector>
  </HeadingPairs>
  <TitlesOfParts>
    <vt:vector size="4" baseType="lpstr">
      <vt:lpstr>JP MP</vt:lpstr>
      <vt:lpstr>'JP MP'!ant</vt:lpstr>
      <vt:lpstr>ghgh</vt:lpstr>
      <vt:lpstr>'JP MP'!Nurodomas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Zita Markevičienė</dc:creator>
  <cp:keywords/>
  <dc:description/>
  <cp:lastModifiedBy>Simona Rozočkina</cp:lastModifiedBy>
  <cp:revision/>
  <cp:lastPrinted>2023-10-19T08:23:03Z</cp:lastPrinted>
  <dcterms:created xsi:type="dcterms:W3CDTF">2021-05-31T08:30:27Z</dcterms:created>
  <dcterms:modified xsi:type="dcterms:W3CDTF">2025-09-22T12:17:08Z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0x01010082B885A6FC0E2542A9BC9EE64DDD2771</vt:lpwstr>
  </property>
  <property fmtid="{D5CDD505-2E9C-101B-9397-08002B2CF9AE}" pid="3" name="MediaServiceImageTags">
    <vt:lpwstr/>
  </property>
</Properties>
</file>