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fa-my.sharepoint.com/personal/giedre_zalatoryte_esf_lt/Documents/Desktop/"/>
    </mc:Choice>
  </mc:AlternateContent>
  <xr:revisionPtr revIDLastSave="40" documentId="13_ncr:1_{A40C78A0-E023-4D76-9B39-759470CA56F8}" xr6:coauthVersionLast="47" xr6:coauthVersionMax="47" xr10:uidLastSave="{4434AF51-374E-401E-8DCC-4424DE444992}"/>
  <bookViews>
    <workbookView xWindow="28680" yWindow="-120" windowWidth="29040" windowHeight="15720" firstSheet="1" activeTab="1" xr2:uid="{767CE72A-5E47-41CE-BA6B-DCB6783EB62D}"/>
  </bookViews>
  <sheets>
    <sheet name="lentelė" sheetId="4" r:id="rId1"/>
    <sheet name="pildymo pvz.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1" i="4"/>
  <c r="G14" i="4"/>
  <c r="K14" i="4"/>
  <c r="F16" i="4"/>
  <c r="F17" i="4" s="1"/>
  <c r="H17" i="1"/>
  <c r="I16" i="4"/>
  <c r="I17" i="4" s="1"/>
  <c r="H16" i="4"/>
  <c r="H17" i="4" s="1"/>
  <c r="E16" i="4"/>
  <c r="E17" i="4" s="1"/>
  <c r="J15" i="4"/>
  <c r="G15" i="4"/>
  <c r="K15" i="4" s="1"/>
  <c r="J14" i="4"/>
  <c r="J13" i="4"/>
  <c r="G13" i="4"/>
  <c r="J12" i="4"/>
  <c r="G12" i="4"/>
  <c r="K12" i="4" s="1"/>
  <c r="G11" i="4"/>
  <c r="F16" i="1"/>
  <c r="F17" i="1" s="1"/>
  <c r="E16" i="1"/>
  <c r="E17" i="1" s="1"/>
  <c r="G15" i="1"/>
  <c r="G14" i="1"/>
  <c r="G13" i="1"/>
  <c r="G12" i="1"/>
  <c r="G11" i="1"/>
  <c r="H16" i="1"/>
  <c r="I16" i="1"/>
  <c r="I17" i="1" s="1"/>
  <c r="G17" i="1" l="1"/>
  <c r="J17" i="1"/>
  <c r="K17" i="1" s="1"/>
  <c r="G17" i="4"/>
  <c r="J16" i="4"/>
  <c r="K11" i="4"/>
  <c r="J17" i="4"/>
  <c r="K13" i="4"/>
  <c r="G16" i="4"/>
  <c r="K16" i="4" s="1"/>
  <c r="G16" i="1"/>
  <c r="K17" i="4" l="1"/>
  <c r="J15" i="1"/>
  <c r="K15" i="1" s="1"/>
  <c r="J12" i="1" l="1"/>
  <c r="K12" i="1" s="1"/>
  <c r="J13" i="1"/>
  <c r="K13" i="1" s="1"/>
  <c r="J14" i="1"/>
  <c r="K14" i="1" s="1"/>
  <c r="J11" i="1"/>
  <c r="K11" i="1" s="1"/>
  <c r="J16" i="1" l="1"/>
</calcChain>
</file>

<file path=xl/sharedStrings.xml><?xml version="1.0" encoding="utf-8"?>
<sst xmlns="http://schemas.openxmlformats.org/spreadsheetml/2006/main" count="74" uniqueCount="28">
  <si>
    <t>Paraiškos  priedas</t>
  </si>
  <si>
    <t>Planuojamų tiesioginių išlaidų detalizacija</t>
  </si>
  <si>
    <t>Eil. nr.</t>
  </si>
  <si>
    <t>Įmonės pavadinimas</t>
  </si>
  <si>
    <t>Programos pavadinimas</t>
  </si>
  <si>
    <t>Programos kodas</t>
  </si>
  <si>
    <t>Pameistrysčių skaičius</t>
  </si>
  <si>
    <t xml:space="preserve">ilgos trukmės (nuo 880 val.) </t>
  </si>
  <si>
    <t xml:space="preserve">trumpos trukmės (ne daugiau nei 879 val.) </t>
  </si>
  <si>
    <t>iš viso</t>
  </si>
  <si>
    <t>baigtų įgyvendinti nuo
2024-07-01</t>
  </si>
  <si>
    <t>baigtų įgyvendinti nuo 
2024-07-01</t>
  </si>
  <si>
    <t>versija 03</t>
  </si>
  <si>
    <t>FĮ-16-01</t>
  </si>
  <si>
    <t>FĮ-16-02</t>
  </si>
  <si>
    <t>FĮ-16-03</t>
  </si>
  <si>
    <t>FĮ-16-04</t>
  </si>
  <si>
    <t>kai vnt. įkainis be PVM (7041,18 Eur)</t>
  </si>
  <si>
    <t>kai vnt. įkainis su PVM (7063,90 Eur)</t>
  </si>
  <si>
    <t>kai vnt. įkainis be PVM (4997,35 Eur)</t>
  </si>
  <si>
    <t>kai vnt. įkainis su PVM (5035,29 Eur)</t>
  </si>
  <si>
    <t>...</t>
  </si>
  <si>
    <r>
      <t xml:space="preserve">Iš viso pameistrysčių (asm.):
</t>
    </r>
    <r>
      <rPr>
        <b/>
        <i/>
        <sz val="10"/>
        <color theme="1"/>
        <rFont val="Calibri"/>
        <family val="2"/>
        <charset val="186"/>
        <scheme val="minor"/>
      </rPr>
      <t>(Šios eilutės informacija turi sutapti su paraiškos II skyriaus 1.2 p. 7 stulpelio informacija)</t>
    </r>
  </si>
  <si>
    <r>
      <t xml:space="preserve">Iš viso išlaidų (Eur):
</t>
    </r>
    <r>
      <rPr>
        <b/>
        <i/>
        <sz val="10"/>
        <color theme="1"/>
        <rFont val="Calibri"/>
        <family val="2"/>
        <charset val="186"/>
        <scheme val="minor"/>
      </rPr>
      <t>(Šios eilutės informacija turi sutapti su paraiškos II skyriaus 1.2 p. 8 stulpelio informacija)</t>
    </r>
  </si>
  <si>
    <t>Įmonė "A"</t>
  </si>
  <si>
    <t>Programa "X"</t>
  </si>
  <si>
    <t>Programa "Y"</t>
  </si>
  <si>
    <t>Įmonė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</si>
</sst>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7" xfId="0" applyBorder="1"/>
    <xf numFmtId="0" fontId="0" fillId="0" borderId="23" xfId="0" applyBorder="1"/>
    <xf numFmtId="0" fontId="0" fillId="0" borderId="5" xfId="0" applyBorder="1"/>
    <xf numFmtId="0" fontId="0" fillId="0" borderId="11" xfId="0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36" xfId="0" applyBorder="1"/>
    <xf numFmtId="0" fontId="0" fillId="0" borderId="4" xfId="0" applyBorder="1"/>
    <xf numFmtId="0" fontId="0" fillId="0" borderId="28" xfId="0" applyBorder="1"/>
    <xf numFmtId="0" fontId="0" fillId="0" borderId="12" xfId="0" applyBorder="1"/>
    <xf numFmtId="0" fontId="0" fillId="0" borderId="7" xfId="0" applyBorder="1"/>
    <xf numFmtId="0" fontId="1" fillId="2" borderId="49" xfId="0" applyFont="1" applyFill="1" applyBorder="1" applyAlignment="1">
      <alignment horizontal="center" vertical="center" wrapText="1"/>
    </xf>
    <xf numFmtId="0" fontId="0" fillId="0" borderId="50" xfId="0" applyBorder="1"/>
    <xf numFmtId="0" fontId="1" fillId="2" borderId="1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5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4" fontId="1" fillId="3" borderId="25" xfId="0" applyNumberFormat="1" applyFont="1" applyFill="1" applyBorder="1" applyAlignment="1">
      <alignment horizontal="center" vertical="center"/>
    </xf>
    <xf numFmtId="4" fontId="1" fillId="3" borderId="34" xfId="0" applyNumberFormat="1" applyFont="1" applyFill="1" applyBorder="1" applyAlignment="1">
      <alignment horizontal="center" vertical="center"/>
    </xf>
    <xf numFmtId="4" fontId="1" fillId="3" borderId="54" xfId="0" applyNumberFormat="1" applyFont="1" applyFill="1" applyBorder="1" applyAlignment="1">
      <alignment horizontal="center" vertical="center"/>
    </xf>
    <xf numFmtId="4" fontId="1" fillId="3" borderId="44" xfId="0" applyNumberFormat="1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right" wrapText="1"/>
    </xf>
    <xf numFmtId="0" fontId="1" fillId="2" borderId="52" xfId="0" applyFont="1" applyFill="1" applyBorder="1" applyAlignment="1">
      <alignment horizontal="right"/>
    </xf>
    <xf numFmtId="0" fontId="1" fillId="2" borderId="53" xfId="0" applyFont="1" applyFill="1" applyBorder="1" applyAlignment="1">
      <alignment horizontal="right"/>
    </xf>
    <xf numFmtId="0" fontId="1" fillId="2" borderId="46" xfId="0" applyFont="1" applyFill="1" applyBorder="1" applyAlignment="1">
      <alignment horizontal="right" wrapText="1"/>
    </xf>
    <xf numFmtId="0" fontId="1" fillId="2" borderId="47" xfId="0" applyFont="1" applyFill="1" applyBorder="1" applyAlignment="1">
      <alignment horizontal="right"/>
    </xf>
    <xf numFmtId="0" fontId="1" fillId="2" borderId="48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71C3-35AD-4FC7-8933-DF05FC20091D}">
  <dimension ref="A1:K17"/>
  <sheetViews>
    <sheetView workbookViewId="0">
      <selection activeCell="J12" sqref="J12"/>
    </sheetView>
  </sheetViews>
  <sheetFormatPr defaultRowHeight="14.45"/>
  <cols>
    <col min="2" max="2" width="14.5703125" customWidth="1"/>
    <col min="3" max="3" width="18.7109375" customWidth="1"/>
    <col min="4" max="4" width="14.28515625" customWidth="1"/>
    <col min="5" max="6" width="14.5703125" customWidth="1"/>
    <col min="7" max="7" width="10.85546875" style="1" customWidth="1"/>
    <col min="8" max="8" width="14.5703125" customWidth="1"/>
    <col min="9" max="9" width="13.5703125" customWidth="1"/>
    <col min="10" max="10" width="10.7109375" style="1" customWidth="1"/>
    <col min="11" max="11" width="10.85546875" style="34" customWidth="1"/>
  </cols>
  <sheetData>
    <row r="1" spans="1:11">
      <c r="A1" s="53" t="s">
        <v>0</v>
      </c>
      <c r="B1" s="53"/>
    </row>
    <row r="3" spans="1:11">
      <c r="B3" s="54" t="s">
        <v>1</v>
      </c>
      <c r="C3" s="54"/>
      <c r="D3" s="54"/>
      <c r="E3" s="54"/>
      <c r="F3" s="54"/>
      <c r="G3" s="54"/>
      <c r="H3" s="54"/>
      <c r="I3" s="54"/>
      <c r="J3" s="54"/>
    </row>
    <row r="4" spans="1:11" ht="15" thickBot="1"/>
    <row r="5" spans="1:11" ht="15" customHeight="1" thickBot="1">
      <c r="A5" s="55" t="s">
        <v>2</v>
      </c>
      <c r="B5" s="59" t="s">
        <v>3</v>
      </c>
      <c r="C5" s="63" t="s">
        <v>4</v>
      </c>
      <c r="D5" s="66" t="s">
        <v>5</v>
      </c>
      <c r="E5" s="69" t="s">
        <v>6</v>
      </c>
      <c r="F5" s="70"/>
      <c r="G5" s="70"/>
      <c r="H5" s="70"/>
      <c r="I5" s="70"/>
      <c r="J5" s="70"/>
      <c r="K5" s="71"/>
    </row>
    <row r="6" spans="1:11" ht="15" thickBot="1">
      <c r="A6" s="56"/>
      <c r="B6" s="60"/>
      <c r="C6" s="64"/>
      <c r="D6" s="67"/>
      <c r="E6" s="69" t="s">
        <v>7</v>
      </c>
      <c r="F6" s="70"/>
      <c r="G6" s="71"/>
      <c r="H6" s="69" t="s">
        <v>8</v>
      </c>
      <c r="I6" s="70"/>
      <c r="J6" s="71"/>
      <c r="K6" s="50" t="s">
        <v>9</v>
      </c>
    </row>
    <row r="7" spans="1:11" ht="41.25" customHeight="1">
      <c r="A7" s="56"/>
      <c r="B7" s="60"/>
      <c r="C7" s="64"/>
      <c r="D7" s="67"/>
      <c r="E7" s="48" t="s">
        <v>10</v>
      </c>
      <c r="F7" s="49"/>
      <c r="G7" s="50" t="s">
        <v>9</v>
      </c>
      <c r="H7" s="72" t="s">
        <v>11</v>
      </c>
      <c r="I7" s="49"/>
      <c r="J7" s="73" t="s">
        <v>9</v>
      </c>
      <c r="K7" s="51"/>
    </row>
    <row r="8" spans="1:11" ht="19.5" customHeight="1">
      <c r="A8" s="57"/>
      <c r="B8" s="61"/>
      <c r="C8" s="64"/>
      <c r="D8" s="67"/>
      <c r="E8" s="76" t="s">
        <v>12</v>
      </c>
      <c r="F8" s="77"/>
      <c r="G8" s="51"/>
      <c r="H8" s="78" t="s">
        <v>12</v>
      </c>
      <c r="I8" s="77"/>
      <c r="J8" s="74"/>
      <c r="K8" s="51"/>
    </row>
    <row r="9" spans="1:11" ht="20.25" customHeight="1">
      <c r="A9" s="57"/>
      <c r="B9" s="61"/>
      <c r="C9" s="64"/>
      <c r="D9" s="67"/>
      <c r="E9" s="20" t="s">
        <v>13</v>
      </c>
      <c r="F9" s="21" t="s">
        <v>14</v>
      </c>
      <c r="G9" s="51"/>
      <c r="H9" s="25" t="s">
        <v>15</v>
      </c>
      <c r="I9" s="21" t="s">
        <v>16</v>
      </c>
      <c r="J9" s="74"/>
      <c r="K9" s="51"/>
    </row>
    <row r="10" spans="1:11" ht="53.25" customHeight="1" thickBot="1">
      <c r="A10" s="58"/>
      <c r="B10" s="62"/>
      <c r="C10" s="65"/>
      <c r="D10" s="68"/>
      <c r="E10" s="9" t="s">
        <v>17</v>
      </c>
      <c r="F10" s="10" t="s">
        <v>18</v>
      </c>
      <c r="G10" s="52"/>
      <c r="H10" s="18" t="s">
        <v>19</v>
      </c>
      <c r="I10" s="10" t="s">
        <v>20</v>
      </c>
      <c r="J10" s="75"/>
      <c r="K10" s="51"/>
    </row>
    <row r="11" spans="1:11">
      <c r="A11" s="6"/>
      <c r="B11" s="7"/>
      <c r="C11" s="7"/>
      <c r="D11" s="11"/>
      <c r="E11" s="6"/>
      <c r="F11" s="8"/>
      <c r="G11" s="27">
        <f t="shared" ref="G11:G17" si="0">SUM(E11:F11)</f>
        <v>0</v>
      </c>
      <c r="H11" s="19"/>
      <c r="I11" s="8"/>
      <c r="J11" s="31">
        <f t="shared" ref="J11:J17" si="1">SUM(H11:I11)</f>
        <v>0</v>
      </c>
      <c r="K11" s="35">
        <f t="shared" ref="K11:K17" si="2">G11+J11</f>
        <v>0</v>
      </c>
    </row>
    <row r="12" spans="1:11">
      <c r="A12" s="5"/>
      <c r="B12" s="2"/>
      <c r="C12" s="2"/>
      <c r="D12" s="12"/>
      <c r="E12" s="5"/>
      <c r="F12" s="3"/>
      <c r="G12" s="29">
        <f t="shared" si="0"/>
        <v>0</v>
      </c>
      <c r="H12" s="4"/>
      <c r="I12" s="3"/>
      <c r="J12" s="32">
        <f t="shared" si="1"/>
        <v>0</v>
      </c>
      <c r="K12" s="36">
        <f t="shared" si="2"/>
        <v>0</v>
      </c>
    </row>
    <row r="13" spans="1:11">
      <c r="A13" s="5"/>
      <c r="B13" s="2"/>
      <c r="C13" s="2"/>
      <c r="D13" s="12"/>
      <c r="E13" s="5"/>
      <c r="F13" s="3"/>
      <c r="G13" s="29">
        <f t="shared" si="0"/>
        <v>0</v>
      </c>
      <c r="H13" s="4"/>
      <c r="I13" s="3"/>
      <c r="J13" s="32">
        <f t="shared" si="1"/>
        <v>0</v>
      </c>
      <c r="K13" s="36">
        <f t="shared" si="2"/>
        <v>0</v>
      </c>
    </row>
    <row r="14" spans="1:11">
      <c r="A14" s="5"/>
      <c r="B14" s="2"/>
      <c r="C14" s="2"/>
      <c r="D14" s="12"/>
      <c r="E14" s="5"/>
      <c r="F14" s="3"/>
      <c r="G14" s="29">
        <f t="shared" si="0"/>
        <v>0</v>
      </c>
      <c r="H14" s="4"/>
      <c r="I14" s="3"/>
      <c r="J14" s="32">
        <f t="shared" si="1"/>
        <v>0</v>
      </c>
      <c r="K14" s="36">
        <f t="shared" si="2"/>
        <v>0</v>
      </c>
    </row>
    <row r="15" spans="1:11" ht="15" thickBot="1">
      <c r="A15" s="13"/>
      <c r="B15" s="14" t="s">
        <v>21</v>
      </c>
      <c r="C15" s="14" t="s">
        <v>21</v>
      </c>
      <c r="D15" s="15" t="s">
        <v>21</v>
      </c>
      <c r="E15" s="13" t="s">
        <v>21</v>
      </c>
      <c r="F15" s="16" t="s">
        <v>21</v>
      </c>
      <c r="G15" s="30">
        <f t="shared" si="0"/>
        <v>0</v>
      </c>
      <c r="H15" s="17" t="s">
        <v>21</v>
      </c>
      <c r="I15" s="16" t="s">
        <v>21</v>
      </c>
      <c r="J15" s="33">
        <f t="shared" si="1"/>
        <v>0</v>
      </c>
      <c r="K15" s="37">
        <f t="shared" si="2"/>
        <v>0</v>
      </c>
    </row>
    <row r="16" spans="1:11" ht="53.25" customHeight="1" thickBot="1">
      <c r="A16" s="42" t="s">
        <v>22</v>
      </c>
      <c r="B16" s="43"/>
      <c r="C16" s="43"/>
      <c r="D16" s="44"/>
      <c r="E16" s="22">
        <f>SUM(E11:E15)</f>
        <v>0</v>
      </c>
      <c r="F16" s="23">
        <f>SUM(F11:F15)</f>
        <v>0</v>
      </c>
      <c r="G16" s="24">
        <f t="shared" si="0"/>
        <v>0</v>
      </c>
      <c r="H16" s="26">
        <f>SUM(H11:H15)</f>
        <v>0</v>
      </c>
      <c r="I16" s="23">
        <f>SUM(I11:I15)</f>
        <v>0</v>
      </c>
      <c r="J16" s="24">
        <f t="shared" si="1"/>
        <v>0</v>
      </c>
      <c r="K16" s="28">
        <f t="shared" si="2"/>
        <v>0</v>
      </c>
    </row>
    <row r="17" spans="1:11" ht="53.25" customHeight="1" thickBot="1">
      <c r="A17" s="45" t="s">
        <v>23</v>
      </c>
      <c r="B17" s="46"/>
      <c r="C17" s="46"/>
      <c r="D17" s="47"/>
      <c r="E17" s="39">
        <f>7041.18*E16</f>
        <v>0</v>
      </c>
      <c r="F17" s="40">
        <f>7063.9*F16</f>
        <v>0</v>
      </c>
      <c r="G17" s="38">
        <f t="shared" si="0"/>
        <v>0</v>
      </c>
      <c r="H17" s="41">
        <f>4997.35*H16</f>
        <v>0</v>
      </c>
      <c r="I17" s="40">
        <f>5035.29*I16</f>
        <v>0</v>
      </c>
      <c r="J17" s="38">
        <f t="shared" si="1"/>
        <v>0</v>
      </c>
      <c r="K17" s="38">
        <f t="shared" si="2"/>
        <v>0</v>
      </c>
    </row>
  </sheetData>
  <mergeCells count="18">
    <mergeCell ref="E8:F8"/>
    <mergeCell ref="H8:I8"/>
    <mergeCell ref="A16:D16"/>
    <mergeCell ref="A17:D17"/>
    <mergeCell ref="E7:F7"/>
    <mergeCell ref="G7:G10"/>
    <mergeCell ref="A1:B1"/>
    <mergeCell ref="B3:J3"/>
    <mergeCell ref="A5:A10"/>
    <mergeCell ref="B5:B10"/>
    <mergeCell ref="C5:C10"/>
    <mergeCell ref="D5:D10"/>
    <mergeCell ref="E5:K5"/>
    <mergeCell ref="E6:G6"/>
    <mergeCell ref="H6:J6"/>
    <mergeCell ref="K6:K10"/>
    <mergeCell ref="H7:I7"/>
    <mergeCell ref="J7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09E2-A4B4-4CF2-BC38-8CEDECC1B349}">
  <dimension ref="A1:K17"/>
  <sheetViews>
    <sheetView tabSelected="1" workbookViewId="0">
      <selection activeCell="K17" sqref="K17"/>
    </sheetView>
  </sheetViews>
  <sheetFormatPr defaultRowHeight="14.45"/>
  <cols>
    <col min="2" max="2" width="14.5703125" customWidth="1"/>
    <col min="3" max="3" width="18.7109375" customWidth="1"/>
    <col min="4" max="4" width="14.28515625" customWidth="1"/>
    <col min="5" max="6" width="14.5703125" customWidth="1"/>
    <col min="7" max="7" width="10.85546875" style="1" customWidth="1"/>
    <col min="8" max="8" width="14.5703125" customWidth="1"/>
    <col min="9" max="9" width="13.5703125" customWidth="1"/>
    <col min="10" max="10" width="10.7109375" style="1" customWidth="1"/>
    <col min="11" max="11" width="10.85546875" style="34" customWidth="1"/>
  </cols>
  <sheetData>
    <row r="1" spans="1:11">
      <c r="A1" s="53" t="s">
        <v>0</v>
      </c>
      <c r="B1" s="53"/>
    </row>
    <row r="3" spans="1:11">
      <c r="B3" s="54" t="s">
        <v>1</v>
      </c>
      <c r="C3" s="54"/>
      <c r="D3" s="54"/>
      <c r="E3" s="54"/>
      <c r="F3" s="54"/>
      <c r="G3" s="54"/>
      <c r="H3" s="54"/>
      <c r="I3" s="54"/>
      <c r="J3" s="54"/>
    </row>
    <row r="4" spans="1:11" ht="15" thickBot="1"/>
    <row r="5" spans="1:11" ht="15" customHeight="1" thickBot="1">
      <c r="A5" s="55" t="s">
        <v>2</v>
      </c>
      <c r="B5" s="59" t="s">
        <v>3</v>
      </c>
      <c r="C5" s="63" t="s">
        <v>4</v>
      </c>
      <c r="D5" s="66" t="s">
        <v>5</v>
      </c>
      <c r="E5" s="69" t="s">
        <v>6</v>
      </c>
      <c r="F5" s="70"/>
      <c r="G5" s="70"/>
      <c r="H5" s="70"/>
      <c r="I5" s="70"/>
      <c r="J5" s="70"/>
      <c r="K5" s="71"/>
    </row>
    <row r="6" spans="1:11" ht="15" thickBot="1">
      <c r="A6" s="56"/>
      <c r="B6" s="60"/>
      <c r="C6" s="64"/>
      <c r="D6" s="67"/>
      <c r="E6" s="79" t="s">
        <v>7</v>
      </c>
      <c r="F6" s="80"/>
      <c r="G6" s="81"/>
      <c r="H6" s="70" t="s">
        <v>8</v>
      </c>
      <c r="I6" s="70"/>
      <c r="J6" s="71"/>
      <c r="K6" s="50" t="s">
        <v>9</v>
      </c>
    </row>
    <row r="7" spans="1:11" ht="41.25" customHeight="1">
      <c r="A7" s="56"/>
      <c r="B7" s="60"/>
      <c r="C7" s="64"/>
      <c r="D7" s="67"/>
      <c r="E7" s="48" t="s">
        <v>10</v>
      </c>
      <c r="F7" s="49"/>
      <c r="G7" s="50" t="s">
        <v>9</v>
      </c>
      <c r="H7" s="72" t="s">
        <v>11</v>
      </c>
      <c r="I7" s="49"/>
      <c r="J7" s="73" t="s">
        <v>9</v>
      </c>
      <c r="K7" s="51"/>
    </row>
    <row r="8" spans="1:11" ht="19.5" customHeight="1">
      <c r="A8" s="57"/>
      <c r="B8" s="61"/>
      <c r="C8" s="64"/>
      <c r="D8" s="67"/>
      <c r="E8" s="76" t="s">
        <v>12</v>
      </c>
      <c r="F8" s="77"/>
      <c r="G8" s="51"/>
      <c r="H8" s="78" t="s">
        <v>12</v>
      </c>
      <c r="I8" s="77"/>
      <c r="J8" s="74"/>
      <c r="K8" s="51"/>
    </row>
    <row r="9" spans="1:11" ht="20.25" customHeight="1">
      <c r="A9" s="57"/>
      <c r="B9" s="61"/>
      <c r="C9" s="64"/>
      <c r="D9" s="67"/>
      <c r="E9" s="20" t="s">
        <v>13</v>
      </c>
      <c r="F9" s="21" t="s">
        <v>14</v>
      </c>
      <c r="G9" s="51"/>
      <c r="H9" s="25" t="s">
        <v>15</v>
      </c>
      <c r="I9" s="21" t="s">
        <v>16</v>
      </c>
      <c r="J9" s="74"/>
      <c r="K9" s="51"/>
    </row>
    <row r="10" spans="1:11" ht="53.25" customHeight="1" thickBot="1">
      <c r="A10" s="58"/>
      <c r="B10" s="62"/>
      <c r="C10" s="65"/>
      <c r="D10" s="68"/>
      <c r="E10" s="9" t="s">
        <v>17</v>
      </c>
      <c r="F10" s="10" t="s">
        <v>18</v>
      </c>
      <c r="G10" s="52"/>
      <c r="H10" s="18" t="s">
        <v>19</v>
      </c>
      <c r="I10" s="10" t="s">
        <v>20</v>
      </c>
      <c r="J10" s="75"/>
      <c r="K10" s="51"/>
    </row>
    <row r="11" spans="1:11">
      <c r="A11" s="6">
        <v>1</v>
      </c>
      <c r="B11" s="7" t="s">
        <v>24</v>
      </c>
      <c r="C11" s="7" t="s">
        <v>25</v>
      </c>
      <c r="D11" s="11"/>
      <c r="E11" s="6">
        <v>0</v>
      </c>
      <c r="F11" s="8">
        <v>2</v>
      </c>
      <c r="G11" s="27">
        <f>SUM(E11:F11)</f>
        <v>2</v>
      </c>
      <c r="H11" s="19">
        <v>0</v>
      </c>
      <c r="I11" s="8">
        <v>2</v>
      </c>
      <c r="J11" s="31">
        <f>SUM(H11:I11)</f>
        <v>2</v>
      </c>
      <c r="K11" s="35">
        <f>G11+J11</f>
        <v>4</v>
      </c>
    </row>
    <row r="12" spans="1:11">
      <c r="A12" s="5">
        <v>2</v>
      </c>
      <c r="B12" s="2" t="s">
        <v>24</v>
      </c>
      <c r="C12" s="2" t="s">
        <v>26</v>
      </c>
      <c r="D12" s="12"/>
      <c r="E12" s="5">
        <v>0</v>
      </c>
      <c r="F12" s="3">
        <v>1</v>
      </c>
      <c r="G12" s="29">
        <f>SUM(E12:F12)</f>
        <v>1</v>
      </c>
      <c r="H12" s="4">
        <v>0</v>
      </c>
      <c r="I12" s="3">
        <v>5</v>
      </c>
      <c r="J12" s="32">
        <f>SUM(H12:I12)</f>
        <v>5</v>
      </c>
      <c r="K12" s="36">
        <f>G12+J12</f>
        <v>6</v>
      </c>
    </row>
    <row r="13" spans="1:11">
      <c r="A13" s="5">
        <v>3</v>
      </c>
      <c r="B13" s="2" t="s">
        <v>27</v>
      </c>
      <c r="C13" s="2" t="s">
        <v>25</v>
      </c>
      <c r="D13" s="12"/>
      <c r="E13" s="5">
        <v>0</v>
      </c>
      <c r="F13" s="3">
        <v>1</v>
      </c>
      <c r="G13" s="29">
        <f>SUM(E13:F13)</f>
        <v>1</v>
      </c>
      <c r="H13" s="4">
        <v>0</v>
      </c>
      <c r="I13" s="3">
        <v>4</v>
      </c>
      <c r="J13" s="32">
        <f>SUM(H13:I13)</f>
        <v>4</v>
      </c>
      <c r="K13" s="36">
        <f>G13+J13</f>
        <v>5</v>
      </c>
    </row>
    <row r="14" spans="1:11">
      <c r="A14" s="5">
        <v>4</v>
      </c>
      <c r="B14" s="2" t="s">
        <v>27</v>
      </c>
      <c r="C14" s="2" t="s">
        <v>26</v>
      </c>
      <c r="D14" s="12"/>
      <c r="E14" s="5">
        <v>0</v>
      </c>
      <c r="F14" s="3">
        <v>1</v>
      </c>
      <c r="G14" s="29">
        <f>SUM(E14:F14)</f>
        <v>1</v>
      </c>
      <c r="H14" s="4">
        <v>0</v>
      </c>
      <c r="I14" s="3">
        <v>2</v>
      </c>
      <c r="J14" s="32">
        <f>SUM(H14:I14)</f>
        <v>2</v>
      </c>
      <c r="K14" s="36">
        <f>G14+J14</f>
        <v>3</v>
      </c>
    </row>
    <row r="15" spans="1:11" ht="15" thickBot="1">
      <c r="A15" s="13"/>
      <c r="B15" s="14" t="s">
        <v>21</v>
      </c>
      <c r="C15" s="14" t="s">
        <v>21</v>
      </c>
      <c r="D15" s="15" t="s">
        <v>21</v>
      </c>
      <c r="E15" s="13" t="s">
        <v>21</v>
      </c>
      <c r="F15" s="16" t="s">
        <v>21</v>
      </c>
      <c r="G15" s="30">
        <f>SUM(E15:F15)</f>
        <v>0</v>
      </c>
      <c r="H15" s="17" t="s">
        <v>21</v>
      </c>
      <c r="I15" s="16" t="s">
        <v>21</v>
      </c>
      <c r="J15" s="33">
        <f>SUM(H15:I15)</f>
        <v>0</v>
      </c>
      <c r="K15" s="37">
        <f>G15+J15</f>
        <v>0</v>
      </c>
    </row>
    <row r="16" spans="1:11" ht="53.25" customHeight="1" thickBot="1">
      <c r="A16" s="42" t="s">
        <v>22</v>
      </c>
      <c r="B16" s="43"/>
      <c r="C16" s="43"/>
      <c r="D16" s="44"/>
      <c r="E16" s="22">
        <f>SUM(E11:E15)</f>
        <v>0</v>
      </c>
      <c r="F16" s="23">
        <f t="shared" ref="F16" si="0">SUM(F11:F15)</f>
        <v>5</v>
      </c>
      <c r="G16" s="24">
        <f>SUM(E16:F16)</f>
        <v>5</v>
      </c>
      <c r="H16" s="26">
        <f>SUM(H11:H15)</f>
        <v>0</v>
      </c>
      <c r="I16" s="23">
        <f>SUM(I11:I15)</f>
        <v>13</v>
      </c>
      <c r="J16" s="24">
        <f>SUM(H16:I16)</f>
        <v>13</v>
      </c>
      <c r="K16" s="28">
        <f>G16+J16</f>
        <v>18</v>
      </c>
    </row>
    <row r="17" spans="1:11" ht="53.25" customHeight="1" thickBot="1">
      <c r="A17" s="45" t="s">
        <v>23</v>
      </c>
      <c r="B17" s="46"/>
      <c r="C17" s="46"/>
      <c r="D17" s="47"/>
      <c r="E17" s="39">
        <f>7041.18*E16</f>
        <v>0</v>
      </c>
      <c r="F17" s="40">
        <f>7063.9*F16</f>
        <v>35319.5</v>
      </c>
      <c r="G17" s="38">
        <f>SUM(E17:F17)</f>
        <v>35319.5</v>
      </c>
      <c r="H17" s="41">
        <f>4997.35*H16</f>
        <v>0</v>
      </c>
      <c r="I17" s="40">
        <f>5035.29*I16</f>
        <v>65458.77</v>
      </c>
      <c r="J17" s="38">
        <f>SUM(H17:I17)</f>
        <v>65458.77</v>
      </c>
      <c r="K17" s="38">
        <f>G17+J17</f>
        <v>100778.26999999999</v>
      </c>
    </row>
  </sheetData>
  <mergeCells count="18">
    <mergeCell ref="A1:B1"/>
    <mergeCell ref="A5:A10"/>
    <mergeCell ref="A16:D16"/>
    <mergeCell ref="E6:G6"/>
    <mergeCell ref="E7:F7"/>
    <mergeCell ref="G7:G10"/>
    <mergeCell ref="E8:F8"/>
    <mergeCell ref="A17:D17"/>
    <mergeCell ref="E5:K5"/>
    <mergeCell ref="B3:J3"/>
    <mergeCell ref="H6:J6"/>
    <mergeCell ref="D5:D10"/>
    <mergeCell ref="C5:C10"/>
    <mergeCell ref="B5:B10"/>
    <mergeCell ref="J7:J10"/>
    <mergeCell ref="H7:I7"/>
    <mergeCell ref="H8:I8"/>
    <mergeCell ref="K6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Judita Kmeliauskienė</dc:creator>
  <cp:keywords/>
  <dc:description/>
  <cp:lastModifiedBy>Ema Paliutienė</cp:lastModifiedBy>
  <cp:revision/>
  <dcterms:created xsi:type="dcterms:W3CDTF">2023-11-03T17:09:03Z</dcterms:created>
  <dcterms:modified xsi:type="dcterms:W3CDTF">2025-07-07T08:49:31Z</dcterms:modified>
  <cp:category/>
  <cp:contentStatus/>
</cp:coreProperties>
</file>