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mografija" sheetId="1" r:id="rId4"/>
    <sheet state="visible" name="Procentų pjūviai" sheetId="2" r:id="rId5"/>
    <sheet state="visible" name="2025m-2024m. palyginimas" sheetId="3" r:id="rId6"/>
    <sheet state="visible" name="Vidurkių pjūviai" sheetId="4" r:id="rId7"/>
  </sheets>
  <definedNames/>
  <calcPr/>
  <extLst>
    <ext uri="GoogleSheetsCustomDataVersion2">
      <go:sheetsCustomData xmlns:go="http://customooxmlschemas.google.com/" r:id="rId8" roundtripDataChecksum="Au5v0+Br0ml7MyIuxMfZjgosuhDaJYpjTnLiGTNgHDc="/>
    </ext>
  </extLst>
</workbook>
</file>

<file path=xl/sharedStrings.xml><?xml version="1.0" encoding="utf-8"?>
<sst xmlns="http://schemas.openxmlformats.org/spreadsheetml/2006/main" count="1286" uniqueCount="272">
  <si>
    <t>N</t>
  </si>
  <si>
    <t xml:space="preserve"> %</t>
  </si>
  <si>
    <t>D1 Jūsų lytis:</t>
  </si>
  <si>
    <t>Vyras</t>
  </si>
  <si>
    <t>Moteris</t>
  </si>
  <si>
    <t>Amžiaus grupė</t>
  </si>
  <si>
    <t>18-29</t>
  </si>
  <si>
    <t>30-39</t>
  </si>
  <si>
    <t>40-49</t>
  </si>
  <si>
    <t>50-59</t>
  </si>
  <si>
    <t>60-69</t>
  </si>
  <si>
    <t>70-85</t>
  </si>
  <si>
    <t>D10 Jūsų tautybė:</t>
  </si>
  <si>
    <t>Lietuvis</t>
  </si>
  <si>
    <t>Lenkas</t>
  </si>
  <si>
    <t>Rusas</t>
  </si>
  <si>
    <t>Baltarusis</t>
  </si>
  <si>
    <t>Ukrainietis</t>
  </si>
  <si>
    <t>Kita (įrašykite)</t>
  </si>
  <si>
    <t>D3 Jūsų išsimokslinimas:</t>
  </si>
  <si>
    <t>Aukštasis / nebaigtas aukštasis</t>
  </si>
  <si>
    <t>Aukštesnysis / vidurinis / spec vidurinis</t>
  </si>
  <si>
    <t>Nebaigtas vidurinis</t>
  </si>
  <si>
    <t>D4 Pajamos, tenkančios vienam Jūsų namų ūkio nariui per mėnesį:</t>
  </si>
  <si>
    <t>Iki 300 Eur</t>
  </si>
  <si>
    <t>301–600 Eur</t>
  </si>
  <si>
    <t>601–1000 Eur</t>
  </si>
  <si>
    <t>1001–1400 Eur</t>
  </si>
  <si>
    <t>Daugiau nei 1401 Eur</t>
  </si>
  <si>
    <t>D6 Jūsų pagrindinis užsiėmimas:</t>
  </si>
  <si>
    <t>Aukščiausio, vidutinio lygio vadovas</t>
  </si>
  <si>
    <t>Specialistas, tarnautojas</t>
  </si>
  <si>
    <t>Darbininkas, techninis darbuotojas</t>
  </si>
  <si>
    <t>Smulkus verslininkas</t>
  </si>
  <si>
    <t>Ūkininkas</t>
  </si>
  <si>
    <t>Bedarbis</t>
  </si>
  <si>
    <t>Pensininkas</t>
  </si>
  <si>
    <t>Studentas, moksleivis</t>
  </si>
  <si>
    <t>Namų šeimininkė</t>
  </si>
  <si>
    <t>D7 Jūsų šeiminė padėtis:</t>
  </si>
  <si>
    <t>Nevedęs / netekėjusi</t>
  </si>
  <si>
    <t>Vedęs / ištekėjusi, gyvena neregistruotoje santuokoje</t>
  </si>
  <si>
    <t>Kita</t>
  </si>
  <si>
    <t>D5 Ar Jūs turite nepilnamečių vaikų (iki 18m )?</t>
  </si>
  <si>
    <t>Taip</t>
  </si>
  <si>
    <t>Ne</t>
  </si>
  <si>
    <t>D8 Jūsų gyvenamoji vieta:</t>
  </si>
  <si>
    <t>Vilnius</t>
  </si>
  <si>
    <t>Kaunas</t>
  </si>
  <si>
    <t>Klaipėda</t>
  </si>
  <si>
    <t>Šiauliai</t>
  </si>
  <si>
    <t>Panevėžys</t>
  </si>
  <si>
    <t>Kitas miestas / rajono centras (nurodykite pavadinimą):</t>
  </si>
  <si>
    <t>Miestelis, kaimo tipo gyvenvietė (nurodykite miestelio / kaimo ir rajono pavadinimus):</t>
  </si>
  <si>
    <t>D9 Kurioje apskrityje gyvenate?</t>
  </si>
  <si>
    <t>Vilniaus apskritis</t>
  </si>
  <si>
    <t>Kauno apskritis</t>
  </si>
  <si>
    <t>Klaipėdos apskritis</t>
  </si>
  <si>
    <t>Šiaulių apskritis</t>
  </si>
  <si>
    <t>Panevėžio apskritis</t>
  </si>
  <si>
    <t>Marijampolės apskritis</t>
  </si>
  <si>
    <t>Telšių apskritis</t>
  </si>
  <si>
    <t>Alytaus apskritis</t>
  </si>
  <si>
    <t>Utenos apskritis</t>
  </si>
  <si>
    <t>Tauragės apskritis</t>
  </si>
  <si>
    <t>D11 Ar Jūsų artimoje aplinkoje yra žmonių turinčių negalią?</t>
  </si>
  <si>
    <t>Taip, šeimoje</t>
  </si>
  <si>
    <t>Taip, darbe</t>
  </si>
  <si>
    <t>Taip, giminėje</t>
  </si>
  <si>
    <t>Taip, draugų rate</t>
  </si>
  <si>
    <t>Aš esu asmuo turinti(-s) negalią</t>
  </si>
  <si>
    <t>Visa_imtis</t>
  </si>
  <si>
    <t>Amzius Amžiaus grupė</t>
  </si>
  <si>
    <t>Aukštasis  / nebaigtas aukštasis</t>
  </si>
  <si>
    <t>Aukštesnysis  / vidurinis  / spec  vidurinis</t>
  </si>
  <si>
    <t>Daugiau nei 1400 Eur</t>
  </si>
  <si>
    <t>Nevedęs  / netekėjusi</t>
  </si>
  <si>
    <t>Vedęs  / ištekėjusi, gyvena neregistruotoje santuokoje</t>
  </si>
  <si>
    <t>Count</t>
  </si>
  <si>
    <t>Column N %</t>
  </si>
  <si>
    <t>(A)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</si>
  <si>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</si>
  <si>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</si>
  <si>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</si>
  <si>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</si>
  <si>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</si>
  <si>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</si>
  <si>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</si>
  <si>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</si>
  <si>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</si>
  <si>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K1_2 Ar esate girdėję apie Europos Sąjungos teikiamą finansinę paramą regionams ir miestams?</t>
  </si>
  <si>
    <t>Taip, daug apie tai girdėjau</t>
  </si>
  <si>
    <t>.</t>
  </si>
  <si>
    <t>A C</t>
  </si>
  <si>
    <t>A B C</t>
  </si>
  <si>
    <t>Taip, kažką apie tai girdėjau</t>
  </si>
  <si>
    <t>Ne, nieko apie tai negirdėjau</t>
  </si>
  <si>
    <t>D F</t>
  </si>
  <si>
    <t>C D E</t>
  </si>
  <si>
    <t>B G</t>
  </si>
  <si>
    <t>Nežinau / Nenoriu atsakyti</t>
  </si>
  <si>
    <t>A B</t>
  </si>
  <si>
    <t>K4_1 Ar Jūs asmeniškai pajutote ES investicijų naudą? (sutvarkyti keliai, modernizuota mokykla, atnaujinta gydymo įstaiga, teko dalyvauti mokymuose ir pan )</t>
  </si>
  <si>
    <t>Pajutau</t>
  </si>
  <si>
    <t>Greičiau pajutau</t>
  </si>
  <si>
    <t>Greičiau nepajutau</t>
  </si>
  <si>
    <t>Nepajutau</t>
  </si>
  <si>
    <t>Nežino/Nenoriu atsakyti</t>
  </si>
  <si>
    <t>C D</t>
  </si>
  <si>
    <t>K4.2 Kaip Jūs asmeniškai susidūrėte su ES investicijomis savoje aplinkoje?</t>
  </si>
  <si>
    <t>Gavau paramą verslui pradėti ar vystyti:Kaip Jūs asmeniškai susidūrėte su ES investicijomis savoje aplinkoje?</t>
  </si>
  <si>
    <t>Dalyvavau mokymuose:Kaip Jūs asmeniškai susidūrėte su ES investicijomis savoje aplinkoje?</t>
  </si>
  <si>
    <t>Dalyvavau įdarbinimo programoje (-ose):Kaip Jūs asmeniškai susidūrėte su ES investicijomis savoje aplinkoje?</t>
  </si>
  <si>
    <t>C E</t>
  </si>
  <si>
    <t>Mano namas renovuotas naudojant ES lėšas:Kaip Jūs asmeniškai susidūrėte su ES investicijomis savoje aplinkoje?</t>
  </si>
  <si>
    <t>Atnaujinta mano ar mano vaikų mokymosi įstaiga (darželis, mokykla, universitetas):Kaip Jūs asmeniškai susidūrėte su ES investicijomis savoje aplinkoje?</t>
  </si>
  <si>
    <t>Atnaujinta mano poliklinika/ligoninė:Kaip Jūs asmeniškai susidūrėte su ES investicijomis savoje aplinkoje?</t>
  </si>
  <si>
    <t>Gavau galimybę rūšiuoti atliekas:Kaip Jūs asmeniškai susidūrėte su ES investicijomis savoje aplinkoje?</t>
  </si>
  <si>
    <t>B C</t>
  </si>
  <si>
    <t>Geriu švarų vandenį iš čiaupo:Kaip Jūs asmeniškai susidūrėte su ES investicijomis savoje aplinkoje?</t>
  </si>
  <si>
    <t>B C E</t>
  </si>
  <si>
    <t>Gavau finansavimą saulės elektrinei:Kaip Jūs asmeniškai susidūrėte su ES investicijomis savoje aplinkoje?</t>
  </si>
  <si>
    <t>Gavau finansavimą elektromobiliui ar jo įkrovimo stotelei įsirengti:Kaip Jūs asmeniškai susidūrėte su ES investicijomis savoje aplinkoje?</t>
  </si>
  <si>
    <t>A B C F G I</t>
  </si>
  <si>
    <t>A F</t>
  </si>
  <si>
    <t>Keliauju atnaujintu viešuoju transportu (autobusais, traukiniais):Kaip Jūs asmeniškai susidūrėte su ES investicijomis savoje aplinkoje?</t>
  </si>
  <si>
    <t>F G</t>
  </si>
  <si>
    <t>Keliauju atnaujintais keliais:Kaip Jūs asmeniškai susidūrėte su ES investicijomis savoje aplinkoje?</t>
  </si>
  <si>
    <t>Lankausi atnaujintuose parkuose, aikštėse, žaliosiose erdvėse:Kaip Jūs asmeniškai susidūrėte su ES investicijomis savoje aplinkoje?</t>
  </si>
  <si>
    <t>C I</t>
  </si>
  <si>
    <t>C F I</t>
  </si>
  <si>
    <t>Kitaip dalyvavau ES finansuotame projekte (stažuotės, darbo užmokestis, prekių ar paslaugų teikimas ir pan ):Kaip Jūs asmeniškai susidūrėte su ES investicijomis savoje aplinkoje?</t>
  </si>
  <si>
    <t>Kita (įrašykite):Kaip Jūs asmeniškai susidūrėte su ES investicijomis savoje aplinkoje?</t>
  </si>
  <si>
    <t>Sunku pasakyti:Kaip Jūs asmeniškai susidūrėte su ES investicijomis savoje aplinkoje?</t>
  </si>
  <si>
    <t>Nesusidūriau:Kaip Jūs asmeniškai susidūrėte su ES investicijomis savoje aplinkoje?</t>
  </si>
  <si>
    <t>K4_5 Ar žinote bent vieną projektą, statybas, viešųjų erdvių sutvarkymą, kuris įgyvendintas už ES lėšas?</t>
  </si>
  <si>
    <t>Taip, žinau</t>
  </si>
  <si>
    <t>Ne, nežinau</t>
  </si>
  <si>
    <t>A B G</t>
  </si>
  <si>
    <t>Nežinau / nenoriu atsakyti</t>
  </si>
  <si>
    <t>K10_2 ES investicijos padeda siekti teigiamų socialinių pokyčių šalyje :Kiek Jūs sutinkate su žemiau pateiktais teiginiais:</t>
  </si>
  <si>
    <t>Visiškai nesutinku</t>
  </si>
  <si>
    <t>Greičiau nesutinku</t>
  </si>
  <si>
    <t>Greičiau sutinku</t>
  </si>
  <si>
    <t>Visiškai sutinku</t>
  </si>
  <si>
    <t>Nežinau / negaliu atsakyti</t>
  </si>
  <si>
    <t>B C D E</t>
  </si>
  <si>
    <t>K10_3 ES investicijos padeda siekti teigiamų ekonominių pokyčių šalyje:Kiek Jūs sutinkate su žemiau pateiktais teiginiais:</t>
  </si>
  <si>
    <t>A C F</t>
  </si>
  <si>
    <t>ES investicijos prisideda prie teigiamų gyvenimo kokybės pokyčių Lietuvoje :Kiek Jūs sutinkate su žemiau pateiktais teiginiais:</t>
  </si>
  <si>
    <t>K10_4 ES investicijos prisideda prie gyventojų gyvenimo kokybės gerinimo:Kiek Jūs sutinkate su žemiau pateiktais teiginiais:</t>
  </si>
  <si>
    <t>K10_5 Man pakanka informacijos apie ES investicijų skaidrumą:Kiek Jūs sutinkate su žemiau pateiktais teiginiais:</t>
  </si>
  <si>
    <t>D E</t>
  </si>
  <si>
    <t>K10_6 Tikiu, jog ES investicijų lėšos yra skirstomos skaidriai (panaudojamos ten, kur labiausiai jų reikia):Kiek Jūs sutinkate su žemiau pateiktais teiginiais:</t>
  </si>
  <si>
    <t>K10_7 Reikalui esant, lengvai rasčiau reikiamą informaciją apie ES investicijas Lietuvai ir jos piliečiams:Kiek Jūs sutinkate su žemiau pateiktais teiginiais:</t>
  </si>
  <si>
    <t>A B C G</t>
  </si>
  <si>
    <t>K11 Ar Jums teko girdėti apie Europos Sąjungos socialinio ir ekonominio atsigavimo po pandemijos finansinę priemonę – NextGenerationEU?</t>
  </si>
  <si>
    <t>A D E F</t>
  </si>
  <si>
    <t>A B C F</t>
  </si>
  <si>
    <t>K12 Ar Jums teko girdėti apie nacionalinį pokyčių planą „Naujos kartos Lietuva“?</t>
  </si>
  <si>
    <t>K13 Ar susiejate ES finansinę priemonę NextGenerationEU su Lietuvos planu Naujos kartos Lietuva?  </t>
  </si>
  <si>
    <t>Taip, manau, kad šios priemonės yra susijusios</t>
  </si>
  <si>
    <t>E F</t>
  </si>
  <si>
    <t>Ne, šios priemonės nėra tarpusavyje susijusios</t>
  </si>
  <si>
    <t>A C D E F</t>
  </si>
  <si>
    <t>Nežinau / Negaliu atsakyti</t>
  </si>
  <si>
    <t>b Tests are adjusted for all pairwise comparisons within a row of each innermost subtable using the Bonferroni correction.</t>
  </si>
  <si>
    <t>Klausimas</t>
  </si>
  <si>
    <t>Teiginiai</t>
  </si>
  <si>
    <t>Procentai</t>
  </si>
  <si>
    <t>Metai</t>
  </si>
  <si>
    <t>pulled proportions</t>
  </si>
  <si>
    <t>z-score</t>
  </si>
  <si>
    <t>p-value</t>
  </si>
  <si>
    <t>N 2024</t>
  </si>
  <si>
    <t>$K4_2 Kaip Jūs asmeniškai susidūrėte su ES investicijomis savoje aplinkoje?</t>
  </si>
  <si>
    <t>K4_2_1 Gavau paramą verslui pradėti ar vystyti:Kaip Jūs asmeniškai susidūrėte su ES investicijomis savoje aplinkoje?</t>
  </si>
  <si>
    <t>N 2025</t>
  </si>
  <si>
    <t>K4_2_2 Dalyvavau mokymuose:Kaip Jūs asmeniškai susidūrėte su ES investicijomis savoje aplinkoje?</t>
  </si>
  <si>
    <t>10.10%</t>
  </si>
  <si>
    <t>K4_2_3 Dalyvavau įdarbinimo programoje (-ose):Kaip Jūs asmeniškai susidūrėte su ES investicijomis savoje aplinkoje?</t>
  </si>
  <si>
    <t>2.90%</t>
  </si>
  <si>
    <t>K4_2_4 Mano namas renovuotas naudojant ES lėšas:Kaip Jūs asmeniškai susidūrėte su ES investicijomis savoje aplinkoje?</t>
  </si>
  <si>
    <t>7.80%</t>
  </si>
  <si>
    <t>K4_2_5 Atnaujinta mano ar mano vaikų mokymosi įstaiga (darželis, mokykla, universitetas):Kaip Jūs asmeniškai susidūrėte su ES investicijomis savoje aplinkoje?</t>
  </si>
  <si>
    <t>15.70%</t>
  </si>
  <si>
    <t>K4_2_6 Atnaujinta mano poliklinika/ligoninė:Kaip Jūs asmeniškai susidūrėte su ES investicijomis savoje aplinkoje?</t>
  </si>
  <si>
    <t>23.70%</t>
  </si>
  <si>
    <t>K4_2_7 Gavau galimybę rūšiuoti atliekas:Kaip Jūs asmeniškai susidūrėte su ES investicijomis savoje aplinkoje?</t>
  </si>
  <si>
    <t>32.20%</t>
  </si>
  <si>
    <t>K4_2_8 Naudojuosi atnaujinta transporto sistema:Kaip Jūs asmeniškai susidūrėte su ES investicijomis savoje aplinkoje?</t>
  </si>
  <si>
    <t>19.90%</t>
  </si>
  <si>
    <t>K4_2_9 Gavau finansavimą elektromobiliui ar jo įkrovimo stotelei įsirengti:Kaip Jūs asmeniškai susidūrėte su ES investicijomis savoje aplinkoje?</t>
  </si>
  <si>
    <t>9.40%</t>
  </si>
  <si>
    <t>K4_2_10 Gavau finansavimą saulės elektrinei:Kaip Jūs asmeniškai susidūrėte su ES investicijomis savoje aplinkoje?</t>
  </si>
  <si>
    <t>2.80%</t>
  </si>
  <si>
    <t>K4_2_11 Kitaip dalyvavau ES finansuotame projekte (stažuotės, darbo užmokestis, prekių ar paslaugų teikimas ir pan ):Kaip Jūs asmeniškai susidūrėte su ES investicijomis savoje aplinkoje?</t>
  </si>
  <si>
    <t>25.30%</t>
  </si>
  <si>
    <t>K4_2_88 Kita (įrašykite):Kaip Jūs asmeniškai susidūrėte su ES investicijomis savoje aplinkoje?</t>
  </si>
  <si>
    <t>39.60%</t>
  </si>
  <si>
    <t>K4_2_98 Sunku pasakyti:Kaip Jūs asmeniškai susidūrėte su ES investicijomis savoje aplinkoje?</t>
  </si>
  <si>
    <t>46.80%</t>
  </si>
  <si>
    <t>K4_2_99 Nesusidūriau:Kaip Jūs asmeniškai susidūrėte su ES investicijomis savoje aplinkoje?</t>
  </si>
  <si>
    <t>3.10%</t>
  </si>
  <si>
    <t>1.10%</t>
  </si>
  <si>
    <t>7.50%</t>
  </si>
  <si>
    <t>11.70%</t>
  </si>
  <si>
    <t>24.50%</t>
  </si>
  <si>
    <t>65.50%</t>
  </si>
  <si>
    <t>8.30%</t>
  </si>
  <si>
    <t>1.70%</t>
  </si>
  <si>
    <t>3.90%</t>
  </si>
  <si>
    <t>6.90%</t>
  </si>
  <si>
    <t>40.50%</t>
  </si>
  <si>
    <t>39.20%</t>
  </si>
  <si>
    <t>9.50%</t>
  </si>
  <si>
    <t>5.00%</t>
  </si>
  <si>
    <t>6.40%</t>
  </si>
  <si>
    <t>38.00%</t>
  </si>
  <si>
    <t>42.10%</t>
  </si>
  <si>
    <t>8.50%</t>
  </si>
  <si>
    <t>4.30%</t>
  </si>
  <si>
    <t>37.80%</t>
  </si>
  <si>
    <t>42.80%</t>
  </si>
  <si>
    <t>8.60%</t>
  </si>
  <si>
    <t>8.00%</t>
  </si>
  <si>
    <t>23.90%</t>
  </si>
  <si>
    <t>31.50%</t>
  </si>
  <si>
    <t>18.70%</t>
  </si>
  <si>
    <t>18.00%</t>
  </si>
  <si>
    <t>9.30%</t>
  </si>
  <si>
    <t>22.40%</t>
  </si>
  <si>
    <t>35.10%</t>
  </si>
  <si>
    <t>16.60%</t>
  </si>
  <si>
    <t>4.80%</t>
  </si>
  <si>
    <t>15.90%</t>
  </si>
  <si>
    <t>39.50%</t>
  </si>
  <si>
    <t>26.10%</t>
  </si>
  <si>
    <t>13.70%</t>
  </si>
  <si>
    <t>5.40%</t>
  </si>
  <si>
    <t>31.60%</t>
  </si>
  <si>
    <t>63.00%</t>
  </si>
  <si>
    <t>5.90%</t>
  </si>
  <si>
    <t>37.50%</t>
  </si>
  <si>
    <t>56.60%</t>
  </si>
  <si>
    <t>19.20%</t>
  </si>
  <si>
    <t>13.10%</t>
  </si>
  <si>
    <t>67.70%</t>
  </si>
  <si>
    <t>24%</t>
  </si>
  <si>
    <t>42%</t>
  </si>
  <si>
    <t>15%</t>
  </si>
  <si>
    <t>16%</t>
  </si>
  <si>
    <t>4%</t>
  </si>
  <si>
    <t>K5 Ar žinote bent vieną projektą, statybas, viešųjų erdvių sutvarkymą, kuris įgyvendintas už ES lėšas?</t>
  </si>
  <si>
    <t>Iki 200 Eur</t>
  </si>
  <si>
    <t>201–300 Eur</t>
  </si>
  <si>
    <t>301–500 Eur</t>
  </si>
  <si>
    <t>501–700 Eur</t>
  </si>
  <si>
    <t>Daugiau nei 700 Eur</t>
  </si>
  <si>
    <t>Mean</t>
  </si>
  <si>
    <t>K10_1 ES investicijos padeda siekti teigiamų socialinių pokyčių šalyje :Kiek Jūs sutinkate su žemiau pateiktais teiginiais:</t>
  </si>
  <si>
    <t>K10_2 ES investicijos padeda siekti teigiamų ekonominių pokyčių šalyje :Kiek Jūs sutinkate su žemiau pateiktais teiginiais:</t>
  </si>
  <si>
    <t>K10_3 ES investicijos prisideda prie teigiamų gyvenimo kokybės pokyčių Lietuvoje :Kiek Jūs sutinkate su žemiau pateiktais teiginiais:</t>
  </si>
  <si>
    <t>K10_4 Man pakanka informacijos apie ES investicijų skaidrumą:Kiek Jūs sutinkate su žemiau pateiktais teiginiais:</t>
  </si>
  <si>
    <t>K10_5 Tikiu, jog ES investicijų lėšos yra skirstomos skaidriai (panaudojamos ten, kur labiausiai jų reikia:Kiek Jūs sutinkate su žemiau pateiktais teiginiais:</t>
  </si>
  <si>
    <t>K10_99 Reikalui esant, lengvai rasčiau reikiamą informaciją apie ES investicijas Lietuvai ir jos piliečiams:Kiek Jūs sutinkate su žemiau pateiktais teiginiais:</t>
  </si>
  <si>
    <t>a Tests are adjusted for all pairwise comparisons within a row of each innermost subtable using the Bonferroni correction.</t>
  </si>
  <si>
    <t>Legenda:</t>
  </si>
  <si>
    <t>Statistiškai reikšmingi skirtumai lentelėje pažymėti spalvomis:</t>
  </si>
  <si>
    <t>žalia spalva nurodo statistiškai reikšmingai didesnes reikšmes</t>
  </si>
  <si>
    <t>pilka - statistiškai reikšmingai mažesnes reikšmes</t>
  </si>
  <si>
    <t>raudona - celės, kuriose per mažas respondentų skaičius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</si>
</sst>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  <font>
      <b/>
      <color theme="1"/>
      <name val="Calibri"/>
      <scheme val="minor"/>
    </font>
    <font>
      <b/>
      <sz val="11.0"/>
      <color theme="1"/>
      <name val="Calibri"/>
    </font>
    <font>
      <b/>
      <sz val="11.0"/>
      <color rgb="FF000000"/>
      <name val="Calibri"/>
    </font>
    <font>
      <b/>
      <sz val="11.0"/>
      <color rgb="FF000000"/>
      <name val="Arial"/>
    </font>
    <font>
      <sz val="11.0"/>
      <color rgb="FF76933C"/>
      <name val="Calibri"/>
    </font>
    <font>
      <sz val="11.0"/>
      <color rgb="FF808080"/>
      <name val="Calibri"/>
    </font>
    <font>
      <sz val="11.0"/>
      <color rgb="FFC0504D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2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1" fillId="0" fontId="1" numFmtId="0" xfId="0" applyAlignment="1" applyBorder="1" applyFont="1">
      <alignment readingOrder="0" vertical="bottom"/>
    </xf>
    <xf borderId="0" fillId="0" fontId="1" numFmtId="0" xfId="0" applyAlignment="1" applyFont="1">
      <alignment vertical="bottom"/>
    </xf>
    <xf borderId="3" fillId="0" fontId="1" numFmtId="0" xfId="0" applyAlignment="1" applyBorder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9" xfId="0" applyAlignment="1" applyFont="1" applyNumberFormat="1">
      <alignment horizontal="right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1" numFmtId="9" xfId="0" applyFont="1" applyNumberFormat="1"/>
    <xf borderId="0" fillId="0" fontId="2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3" fillId="0" fontId="1" numFmtId="0" xfId="0" applyAlignment="1" applyBorder="1" applyFont="1">
      <alignment vertical="bottom"/>
    </xf>
    <xf borderId="0" fillId="0" fontId="1" numFmtId="9" xfId="0" applyAlignment="1" applyFont="1" applyNumberFormat="1">
      <alignment vertical="bottom"/>
    </xf>
    <xf borderId="3" fillId="0" fontId="3" numFmtId="0" xfId="0" applyBorder="1" applyFont="1"/>
    <xf borderId="0" fillId="0" fontId="3" numFmtId="9" xfId="0" applyFont="1" applyNumberFormat="1"/>
    <xf borderId="0" fillId="0" fontId="4" numFmtId="0" xfId="0" applyFont="1"/>
    <xf borderId="0" fillId="0" fontId="3" numFmtId="0" xfId="0" applyAlignment="1" applyFont="1">
      <alignment shrinkToFit="0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5" numFmtId="0" xfId="0" applyFont="1"/>
    <xf borderId="0" fillId="0" fontId="1" numFmtId="0" xfId="0" applyAlignment="1" applyFont="1">
      <alignment shrinkToFit="0" wrapText="0"/>
    </xf>
    <xf borderId="0" fillId="0" fontId="2" numFmtId="9" xfId="0" applyAlignment="1" applyFont="1" applyNumberFormat="1">
      <alignment horizontal="right" readingOrder="0" shrinkToFit="0" vertical="bottom" wrapText="0"/>
    </xf>
    <xf borderId="0" fillId="0" fontId="2" numFmtId="10" xfId="0" applyAlignment="1" applyFont="1" applyNumberFormat="1">
      <alignment horizontal="right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/>
    </xf>
    <xf borderId="4" fillId="0" fontId="2" numFmtId="0" xfId="0" applyBorder="1" applyFont="1"/>
    <xf borderId="5" fillId="0" fontId="8" numFmtId="0" xfId="0" applyBorder="1" applyFont="1"/>
    <xf borderId="5" fillId="0" fontId="9" numFmtId="0" xfId="0" applyBorder="1" applyFont="1"/>
    <xf borderId="6" fillId="0" fontId="10" numFmtId="0" xfId="0" applyBorder="1" applyFont="1"/>
    <xf borderId="7" fillId="2" fontId="5" numFmtId="0" xfId="0" applyAlignment="1" applyBorder="1" applyFill="1" applyFont="1">
      <alignment vertical="bottom"/>
    </xf>
    <xf borderId="8" fillId="2" fontId="5" numFmtId="0" xfId="0" applyAlignment="1" applyBorder="1" applyFont="1">
      <alignment vertical="bottom"/>
    </xf>
    <xf borderId="9" fillId="2" fontId="5" numFmtId="0" xfId="0" applyAlignment="1" applyBorder="1" applyFont="1">
      <alignment vertical="bottom"/>
    </xf>
    <xf borderId="7" fillId="3" fontId="5" numFmtId="0" xfId="0" applyAlignment="1" applyBorder="1" applyFill="1" applyFont="1">
      <alignment vertical="bottom"/>
    </xf>
    <xf borderId="8" fillId="3" fontId="5" numFmtId="0" xfId="0" applyAlignment="1" applyBorder="1" applyFont="1">
      <alignment vertical="bottom"/>
    </xf>
    <xf borderId="9" fillId="3" fontId="5" numFmtId="0" xfId="0" applyAlignment="1" applyBorder="1" applyFont="1">
      <alignment vertical="bottom"/>
    </xf>
    <xf borderId="7" fillId="4" fontId="5" numFmtId="0" xfId="0" applyAlignment="1" applyBorder="1" applyFill="1" applyFont="1">
      <alignment vertical="bottom"/>
    </xf>
    <xf borderId="8" fillId="4" fontId="5" numFmtId="0" xfId="0" applyAlignment="1" applyBorder="1" applyFont="1">
      <alignment vertical="bottom"/>
    </xf>
    <xf borderId="9" fillId="4" fontId="5" numFmtId="164" xfId="0" applyAlignment="1" applyBorder="1" applyFont="1" applyNumberFormat="1">
      <alignment vertical="bottom"/>
    </xf>
    <xf borderId="7" fillId="0" fontId="5" numFmtId="0" xfId="0" applyAlignment="1" applyBorder="1" applyFont="1">
      <alignment readingOrder="0" vertical="bottom"/>
    </xf>
    <xf borderId="9" fillId="0" fontId="1" numFmtId="0" xfId="0" applyAlignment="1" applyBorder="1" applyFont="1">
      <alignment readingOrder="0" vertical="bottom"/>
    </xf>
    <xf borderId="10" fillId="0" fontId="1" numFmtId="0" xfId="0" applyAlignment="1" applyBorder="1" applyFont="1">
      <alignment vertical="bottom"/>
    </xf>
    <xf borderId="0" fillId="0" fontId="1" numFmtId="0" xfId="0" applyAlignment="1" applyFont="1">
      <alignment horizontal="right" vertical="bottom"/>
    </xf>
    <xf borderId="0" fillId="5" fontId="1" numFmtId="10" xfId="0" applyAlignment="1" applyFill="1" applyFont="1" applyNumberFormat="1">
      <alignment horizontal="right" vertical="bottom"/>
    </xf>
    <xf borderId="3" fillId="0" fontId="1" numFmtId="0" xfId="0" applyAlignment="1" applyBorder="1" applyFont="1">
      <alignment horizontal="right" vertical="bottom"/>
    </xf>
    <xf borderId="10" fillId="0" fontId="2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2" numFmtId="10" xfId="0" applyAlignment="1" applyFont="1" applyNumberFormat="1">
      <alignment horizontal="right" readingOrder="0" shrinkToFit="0" vertical="bottom" wrapText="0"/>
    </xf>
    <xf borderId="3" fillId="0" fontId="1" numFmtId="0" xfId="0" applyAlignment="1" applyBorder="1" applyFont="1">
      <alignment readingOrder="0" vertical="bottom"/>
    </xf>
    <xf borderId="10" fillId="0" fontId="1" numFmtId="0" xfId="0" applyAlignment="1" applyBorder="1" applyFont="1">
      <alignment horizontal="right" vertical="bottom"/>
    </xf>
    <xf borderId="3" fillId="0" fontId="1" numFmtId="164" xfId="0" applyAlignment="1" applyBorder="1" applyFont="1" applyNumberFormat="1">
      <alignment vertical="bottom"/>
    </xf>
    <xf borderId="11" fillId="0" fontId="5" numFmtId="0" xfId="0" applyAlignment="1" applyBorder="1" applyFont="1">
      <alignment readingOrder="0" vertical="bottom"/>
    </xf>
    <xf borderId="2" fillId="0" fontId="1" numFmtId="0" xfId="0" applyAlignment="1" applyBorder="1" applyFont="1">
      <alignment readingOrder="0" vertical="bottom"/>
    </xf>
    <xf borderId="0" fillId="0" fontId="2" numFmtId="49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vertical="bottom"/>
    </xf>
    <xf borderId="0" fillId="0" fontId="6" numFmtId="0" xfId="0" applyAlignment="1" applyFont="1">
      <alignment readingOrder="0" shrinkToFit="0" vertical="bottom" wrapText="0"/>
    </xf>
    <xf borderId="0" fillId="0" fontId="1" numFmtId="10" xfId="0" applyAlignment="1" applyFont="1" applyNumberFormat="1">
      <alignment horizontal="right" vertical="bottom"/>
    </xf>
    <xf borderId="10" fillId="0" fontId="1" numFmtId="0" xfId="0" applyBorder="1" applyFont="1"/>
    <xf borderId="0" fillId="0" fontId="1" numFmtId="0" xfId="0" applyFont="1"/>
    <xf borderId="0" fillId="0" fontId="1" numFmtId="10" xfId="0" applyFont="1" applyNumberFormat="1"/>
    <xf borderId="3" fillId="0" fontId="1" numFmtId="0" xfId="0" applyBorder="1" applyFont="1"/>
    <xf borderId="11" fillId="0" fontId="1" numFmtId="0" xfId="0" applyBorder="1" applyFont="1"/>
    <xf borderId="1" fillId="0" fontId="1" numFmtId="0" xfId="0" applyBorder="1" applyFont="1"/>
    <xf borderId="1" fillId="0" fontId="1" numFmtId="10" xfId="0" applyBorder="1" applyFont="1" applyNumberFormat="1"/>
    <xf borderId="2" fillId="0" fontId="1" numFmtId="0" xfId="0" applyBorder="1" applyFont="1"/>
    <xf borderId="11" fillId="0" fontId="2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horizontal="right" readingOrder="0" shrinkToFit="0" vertical="bottom" wrapText="0"/>
    </xf>
    <xf borderId="1" fillId="0" fontId="2" numFmtId="49" xfId="0" applyAlignment="1" applyBorder="1" applyFont="1" applyNumberFormat="1">
      <alignment horizontal="right" readingOrder="0" shrinkToFit="0" vertical="bottom" wrapText="0"/>
    </xf>
    <xf borderId="11" fillId="0" fontId="1" numFmtId="0" xfId="0" applyAlignment="1" applyBorder="1" applyFont="1">
      <alignment horizontal="right" vertical="bottom"/>
    </xf>
    <xf borderId="2" fillId="0" fontId="1" numFmtId="164" xfId="0" applyAlignment="1" applyBorder="1" applyFont="1" applyNumberFormat="1">
      <alignment vertical="bottom"/>
    </xf>
    <xf borderId="0" fillId="0" fontId="1" numFmtId="49" xfId="0" applyAlignment="1" applyFont="1" applyNumberFormat="1">
      <alignment vertical="bottom"/>
    </xf>
    <xf borderId="7" fillId="0" fontId="1" numFmtId="0" xfId="0" applyAlignment="1" applyBorder="1" applyFont="1">
      <alignment vertical="bottom"/>
    </xf>
    <xf borderId="8" fillId="0" fontId="1" numFmtId="0" xfId="0" applyAlignment="1" applyBorder="1" applyFont="1">
      <alignment vertical="bottom"/>
    </xf>
    <xf borderId="8" fillId="0" fontId="1" numFmtId="0" xfId="0" applyAlignment="1" applyBorder="1" applyFont="1">
      <alignment horizontal="right" vertical="bottom"/>
    </xf>
    <xf borderId="8" fillId="0" fontId="1" numFmtId="10" xfId="0" applyAlignment="1" applyBorder="1" applyFont="1" applyNumberFormat="1">
      <alignment horizontal="right" vertical="bottom"/>
    </xf>
    <xf borderId="9" fillId="0" fontId="1" numFmtId="0" xfId="0" applyAlignment="1" applyBorder="1" applyFont="1">
      <alignment horizontal="right" vertical="bottom"/>
    </xf>
    <xf borderId="7" fillId="0" fontId="1" numFmtId="0" xfId="0" applyBorder="1" applyFont="1"/>
    <xf borderId="8" fillId="0" fontId="1" numFmtId="0" xfId="0" applyAlignment="1" applyBorder="1" applyFont="1">
      <alignment shrinkToFit="0" wrapText="0"/>
    </xf>
    <xf borderId="8" fillId="0" fontId="2" numFmtId="0" xfId="0" applyAlignment="1" applyBorder="1" applyFont="1">
      <alignment horizontal="right" readingOrder="0" shrinkToFit="0" vertical="bottom" wrapText="0"/>
    </xf>
    <xf borderId="8" fillId="0" fontId="2" numFmtId="49" xfId="0" applyAlignment="1" applyBorder="1" applyFont="1" applyNumberFormat="1">
      <alignment horizontal="right" readingOrder="0" shrinkToFit="0" vertical="bottom" wrapText="0"/>
    </xf>
    <xf borderId="7" fillId="0" fontId="1" numFmtId="0" xfId="0" applyAlignment="1" applyBorder="1" applyFont="1">
      <alignment horizontal="right" vertical="bottom"/>
    </xf>
    <xf borderId="9" fillId="0" fontId="1" numFmtId="164" xfId="0" applyAlignment="1" applyBorder="1" applyFont="1" applyNumberFormat="1">
      <alignment vertical="bottom"/>
    </xf>
    <xf borderId="10" fillId="0" fontId="1" numFmtId="0" xfId="0" applyBorder="1" applyFont="1"/>
    <xf borderId="1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right" vertical="bottom"/>
    </xf>
    <xf borderId="1" fillId="0" fontId="1" numFmtId="10" xfId="0" applyAlignment="1" applyBorder="1" applyFont="1" applyNumberFormat="1">
      <alignment horizontal="right" vertical="bottom"/>
    </xf>
    <xf borderId="2" fillId="0" fontId="1" numFmtId="0" xfId="0" applyAlignment="1" applyBorder="1" applyFont="1">
      <alignment horizontal="right" vertical="bottom"/>
    </xf>
    <xf borderId="11" fillId="0" fontId="1" numFmtId="0" xfId="0" applyBorder="1" applyFont="1"/>
    <xf borderId="1" fillId="0" fontId="1" numFmtId="0" xfId="0" applyAlignment="1" applyBorder="1" applyFont="1">
      <alignment shrinkToFit="0" wrapText="0"/>
    </xf>
    <xf borderId="10" fillId="6" fontId="2" numFmtId="0" xfId="0" applyAlignment="1" applyBorder="1" applyFill="1" applyFont="1">
      <alignment readingOrder="0" shrinkToFit="0" vertical="bottom" wrapText="0"/>
    </xf>
    <xf borderId="0" fillId="0" fontId="1" numFmtId="49" xfId="0" applyFont="1" applyNumberFormat="1"/>
    <xf borderId="8" fillId="0" fontId="1" numFmtId="10" xfId="0" applyAlignment="1" applyBorder="1" applyFont="1" applyNumberFormat="1">
      <alignment horizontal="right" readingOrder="0" vertical="bottom"/>
    </xf>
    <xf borderId="8" fillId="0" fontId="1" numFmtId="0" xfId="0" applyBorder="1" applyFont="1"/>
    <xf borderId="8" fillId="0" fontId="2" numFmtId="49" xfId="0" applyAlignment="1" applyBorder="1" applyFont="1" applyNumberFormat="1">
      <alignment horizontal="right" readingOrder="0" shrinkToFit="0" vertical="bottom" wrapText="0"/>
    </xf>
    <xf borderId="8" fillId="0" fontId="1" numFmtId="0" xfId="0" applyAlignment="1" applyBorder="1" applyFont="1">
      <alignment readingOrder="0" vertical="bottom"/>
    </xf>
    <xf borderId="0" fillId="0" fontId="1" numFmtId="10" xfId="0" applyAlignment="1" applyFont="1" applyNumberFormat="1">
      <alignment horizontal="right" readingOrder="0" vertical="bottom"/>
    </xf>
    <xf borderId="0" fillId="0" fontId="2" numFmtId="49" xfId="0" applyAlignment="1" applyFont="1" applyNumberFormat="1">
      <alignment horizontal="right" readingOrder="0" shrinkToFit="0" vertical="bottom" wrapText="0"/>
    </xf>
    <xf borderId="1" fillId="0" fontId="1" numFmtId="10" xfId="0" applyAlignment="1" applyBorder="1" applyFont="1" applyNumberFormat="1">
      <alignment horizontal="right" readingOrder="0" vertical="bottom"/>
    </xf>
    <xf borderId="1" fillId="0" fontId="4" numFmtId="0" xfId="0" applyBorder="1" applyFont="1"/>
    <xf borderId="1" fillId="0" fontId="2" numFmtId="49" xfId="0" applyAlignment="1" applyBorder="1" applyFont="1" applyNumberFormat="1">
      <alignment horizontal="right" readingOrder="0" shrinkToFit="0" vertical="bottom" wrapText="0"/>
    </xf>
    <xf borderId="8" fillId="0" fontId="1" numFmtId="0" xfId="0" applyAlignment="1" applyBorder="1" applyFont="1">
      <alignment horizontal="right" vertical="bottom"/>
    </xf>
    <xf borderId="8" fillId="0" fontId="1" numFmtId="0" xfId="0" applyAlignment="1" applyBorder="1" applyFont="1">
      <alignment readingOrder="0"/>
    </xf>
    <xf borderId="8" fillId="0" fontId="2" numFmtId="9" xfId="0" applyAlignment="1" applyBorder="1" applyFont="1" applyNumberFormat="1">
      <alignment horizontal="right" readingOrder="0" shrinkToFit="0" vertical="bottom" wrapText="0"/>
    </xf>
    <xf borderId="0" fillId="0" fontId="1" numFmtId="0" xfId="0" applyAlignment="1" applyFont="1">
      <alignment horizontal="right" vertical="bottom"/>
    </xf>
    <xf borderId="1" fillId="0" fontId="1" numFmtId="0" xfId="0" applyAlignment="1" applyBorder="1" applyFont="1">
      <alignment horizontal="right" vertical="bottom"/>
    </xf>
    <xf borderId="1" fillId="0" fontId="2" numFmtId="9" xfId="0" applyAlignment="1" applyBorder="1" applyFont="1" applyNumberFormat="1">
      <alignment horizontal="right" readingOrder="0" shrinkToFit="0" vertical="bottom" wrapText="0"/>
    </xf>
    <xf borderId="0" fillId="0" fontId="3" numFmtId="0" xfId="0" applyFont="1"/>
    <xf borderId="0" fillId="0" fontId="2" numFmtId="4" xfId="0" applyAlignment="1" applyFont="1" applyNumberFormat="1">
      <alignment horizontal="right" readingOrder="0" shrinkToFit="0" vertical="bottom" wrapText="0"/>
    </xf>
    <xf borderId="0" fillId="0" fontId="1" numFmtId="4" xfId="0" applyFont="1" applyNumberFormat="1"/>
  </cellXfs>
  <cellStyles count="1">
    <cellStyle xfId="0" name="Normal" builtinId="0"/>
  </cellStyles>
  <dxfs count="6">
    <dxf>
      <font/>
      <fill>
        <patternFill patternType="solid">
          <fgColor rgb="FFD0CECE"/>
          <bgColor rgb="FFD0CECE"/>
        </patternFill>
      </fill>
      <border/>
    </dxf>
    <dxf>
      <font/>
      <fill>
        <patternFill patternType="solid">
          <fgColor rgb="FFFFCCCC"/>
          <bgColor rgb="FFFFCCCC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C8C8C8"/>
          <bgColor rgb="FFC8C8C8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39.43"/>
    <col customWidth="1" min="2" max="2" width="27.57"/>
    <col customWidth="1" min="3" max="3" width="14.0"/>
    <col customWidth="1" min="4" max="4" width="11.86"/>
    <col customWidth="1" min="5" max="26" width="8.71"/>
  </cols>
  <sheetData>
    <row r="1">
      <c r="A1" s="1"/>
      <c r="B1" s="2"/>
      <c r="C1" s="3" t="s">
        <v>0</v>
      </c>
      <c r="D1" s="3" t="s">
        <v>1</v>
      </c>
    </row>
    <row r="2">
      <c r="A2" s="4" t="s">
        <v>2</v>
      </c>
      <c r="B2" s="5" t="s">
        <v>3</v>
      </c>
      <c r="C2" s="6">
        <v>452.0</v>
      </c>
      <c r="D2" s="7">
        <v>0.447</v>
      </c>
    </row>
    <row r="3">
      <c r="A3" s="8"/>
      <c r="B3" s="5" t="s">
        <v>4</v>
      </c>
      <c r="C3" s="6">
        <v>560.0</v>
      </c>
      <c r="D3" s="7">
        <v>0.553</v>
      </c>
    </row>
    <row r="4">
      <c r="A4" s="9" t="s">
        <v>5</v>
      </c>
      <c r="B4" s="5" t="s">
        <v>6</v>
      </c>
      <c r="C4" s="6">
        <v>157.0</v>
      </c>
      <c r="D4" s="7">
        <v>0.155</v>
      </c>
      <c r="E4" s="10"/>
    </row>
    <row r="5">
      <c r="A5" s="8"/>
      <c r="B5" s="5" t="s">
        <v>7</v>
      </c>
      <c r="C5" s="6">
        <v>189.0</v>
      </c>
      <c r="D5" s="7">
        <v>0.187</v>
      </c>
      <c r="E5" s="10"/>
    </row>
    <row r="6">
      <c r="A6" s="8"/>
      <c r="B6" s="5" t="s">
        <v>8</v>
      </c>
      <c r="C6" s="6">
        <v>174.0</v>
      </c>
      <c r="D6" s="7">
        <v>0.172</v>
      </c>
      <c r="E6" s="10"/>
    </row>
    <row r="7">
      <c r="A7" s="8"/>
      <c r="B7" s="5" t="s">
        <v>9</v>
      </c>
      <c r="C7" s="6">
        <v>176.0</v>
      </c>
      <c r="D7" s="7">
        <v>0.174</v>
      </c>
      <c r="E7" s="10"/>
    </row>
    <row r="8">
      <c r="A8" s="8"/>
      <c r="B8" s="5" t="s">
        <v>10</v>
      </c>
      <c r="C8" s="6">
        <v>180.0</v>
      </c>
      <c r="D8" s="7">
        <v>0.178</v>
      </c>
      <c r="E8" s="10"/>
    </row>
    <row r="9">
      <c r="A9" s="8"/>
      <c r="B9" s="5" t="s">
        <v>11</v>
      </c>
      <c r="C9" s="6">
        <v>137.0</v>
      </c>
      <c r="D9" s="7">
        <v>0.135</v>
      </c>
      <c r="E9" s="10"/>
    </row>
    <row r="10">
      <c r="A10" s="4" t="s">
        <v>12</v>
      </c>
      <c r="B10" s="5" t="s">
        <v>13</v>
      </c>
      <c r="C10" s="6">
        <v>961.0</v>
      </c>
      <c r="D10" s="7">
        <v>0.949</v>
      </c>
    </row>
    <row r="11">
      <c r="A11" s="8"/>
      <c r="B11" s="5" t="s">
        <v>14</v>
      </c>
      <c r="C11" s="6">
        <v>24.0</v>
      </c>
      <c r="D11" s="7">
        <v>0.024</v>
      </c>
    </row>
    <row r="12">
      <c r="A12" s="8"/>
      <c r="B12" s="5" t="s">
        <v>15</v>
      </c>
      <c r="C12" s="6">
        <v>15.0</v>
      </c>
      <c r="D12" s="7">
        <v>0.015</v>
      </c>
    </row>
    <row r="13">
      <c r="A13" s="8"/>
      <c r="B13" s="5" t="s">
        <v>16</v>
      </c>
      <c r="C13" s="6">
        <v>5.0</v>
      </c>
      <c r="D13" s="7">
        <v>0.005</v>
      </c>
    </row>
    <row r="14">
      <c r="A14" s="8"/>
      <c r="B14" s="5" t="s">
        <v>17</v>
      </c>
      <c r="C14" s="6">
        <v>2.0</v>
      </c>
      <c r="D14" s="7">
        <v>0.002</v>
      </c>
    </row>
    <row r="15">
      <c r="A15" s="8"/>
      <c r="B15" s="5" t="s">
        <v>18</v>
      </c>
      <c r="C15" s="6">
        <v>6.0</v>
      </c>
      <c r="D15" s="7">
        <v>0.006</v>
      </c>
    </row>
    <row r="16">
      <c r="A16" s="4" t="s">
        <v>19</v>
      </c>
      <c r="B16" s="5" t="s">
        <v>20</v>
      </c>
      <c r="C16" s="6">
        <v>625.0</v>
      </c>
      <c r="D16" s="7">
        <v>0.617</v>
      </c>
    </row>
    <row r="17">
      <c r="A17" s="8"/>
      <c r="B17" s="5" t="s">
        <v>21</v>
      </c>
      <c r="C17" s="6">
        <v>365.0</v>
      </c>
      <c r="D17" s="7">
        <v>0.36</v>
      </c>
    </row>
    <row r="18">
      <c r="A18" s="8"/>
      <c r="B18" s="5" t="s">
        <v>22</v>
      </c>
      <c r="C18" s="6">
        <v>23.0</v>
      </c>
      <c r="D18" s="7">
        <v>0.023</v>
      </c>
    </row>
    <row r="19">
      <c r="A19" s="4" t="s">
        <v>23</v>
      </c>
      <c r="B19" s="5" t="s">
        <v>24</v>
      </c>
      <c r="C19" s="6">
        <v>49.0</v>
      </c>
      <c r="D19" s="7">
        <v>0.048</v>
      </c>
    </row>
    <row r="20">
      <c r="A20" s="8"/>
      <c r="B20" s="5" t="s">
        <v>25</v>
      </c>
      <c r="C20" s="6">
        <v>135.0</v>
      </c>
      <c r="D20" s="7">
        <v>0.133</v>
      </c>
    </row>
    <row r="21" ht="15.75" customHeight="1">
      <c r="A21" s="8"/>
      <c r="B21" s="5" t="s">
        <v>26</v>
      </c>
      <c r="C21" s="6">
        <v>334.0</v>
      </c>
      <c r="D21" s="7">
        <v>0.33</v>
      </c>
    </row>
    <row r="22" ht="15.75" customHeight="1">
      <c r="A22" s="8"/>
      <c r="B22" s="5" t="s">
        <v>27</v>
      </c>
      <c r="C22" s="6">
        <v>276.0</v>
      </c>
      <c r="D22" s="7">
        <v>0.272</v>
      </c>
    </row>
    <row r="23" ht="15.75" customHeight="1">
      <c r="A23" s="8"/>
      <c r="B23" s="5" t="s">
        <v>28</v>
      </c>
      <c r="C23" s="6">
        <v>219.0</v>
      </c>
      <c r="D23" s="7">
        <v>0.216</v>
      </c>
    </row>
    <row r="24" ht="15.75" customHeight="1">
      <c r="A24" s="4" t="s">
        <v>29</v>
      </c>
      <c r="B24" s="5" t="s">
        <v>30</v>
      </c>
      <c r="C24" s="6">
        <v>71.0</v>
      </c>
      <c r="D24" s="7">
        <v>0.07</v>
      </c>
    </row>
    <row r="25" ht="15.75" customHeight="1">
      <c r="A25" s="8"/>
      <c r="B25" s="5" t="s">
        <v>31</v>
      </c>
      <c r="C25" s="6">
        <v>375.0</v>
      </c>
      <c r="D25" s="7">
        <v>0.37</v>
      </c>
    </row>
    <row r="26" ht="15.75" customHeight="1">
      <c r="A26" s="8"/>
      <c r="B26" s="5" t="s">
        <v>32</v>
      </c>
      <c r="C26" s="6">
        <v>184.0</v>
      </c>
      <c r="D26" s="7">
        <v>0.182</v>
      </c>
    </row>
    <row r="27" ht="15.75" customHeight="1">
      <c r="A27" s="8"/>
      <c r="B27" s="5" t="s">
        <v>33</v>
      </c>
      <c r="C27" s="6">
        <v>43.0</v>
      </c>
      <c r="D27" s="7">
        <v>0.042</v>
      </c>
    </row>
    <row r="28" ht="15.75" customHeight="1">
      <c r="A28" s="8"/>
      <c r="B28" s="5" t="s">
        <v>34</v>
      </c>
      <c r="C28" s="6">
        <v>4.0</v>
      </c>
      <c r="D28" s="7">
        <v>0.004</v>
      </c>
    </row>
    <row r="29" ht="15.75" customHeight="1">
      <c r="A29" s="8"/>
      <c r="B29" s="5" t="s">
        <v>35</v>
      </c>
      <c r="C29" s="6">
        <v>57.0</v>
      </c>
      <c r="D29" s="7">
        <v>0.056</v>
      </c>
    </row>
    <row r="30" ht="15.75" customHeight="1">
      <c r="A30" s="8"/>
      <c r="B30" s="5" t="s">
        <v>36</v>
      </c>
      <c r="C30" s="6">
        <v>223.0</v>
      </c>
      <c r="D30" s="7">
        <v>0.22</v>
      </c>
    </row>
    <row r="31" ht="15.75" customHeight="1">
      <c r="A31" s="8"/>
      <c r="B31" s="5" t="s">
        <v>37</v>
      </c>
      <c r="C31" s="6">
        <v>22.0</v>
      </c>
      <c r="D31" s="7">
        <v>0.022</v>
      </c>
    </row>
    <row r="32" ht="15.75" customHeight="1">
      <c r="A32" s="8"/>
      <c r="B32" s="5" t="s">
        <v>38</v>
      </c>
      <c r="C32" s="6">
        <v>34.0</v>
      </c>
      <c r="D32" s="7">
        <v>0.034</v>
      </c>
    </row>
    <row r="33" ht="15.75" customHeight="1">
      <c r="A33" s="4" t="s">
        <v>39</v>
      </c>
      <c r="B33" s="5" t="s">
        <v>40</v>
      </c>
      <c r="C33" s="6">
        <v>227.0</v>
      </c>
      <c r="D33" s="7">
        <v>0.224</v>
      </c>
    </row>
    <row r="34" ht="15.75" customHeight="1">
      <c r="A34" s="8"/>
      <c r="B34" s="5" t="s">
        <v>41</v>
      </c>
      <c r="C34" s="6">
        <v>642.0</v>
      </c>
      <c r="D34" s="7">
        <v>0.634</v>
      </c>
    </row>
    <row r="35" ht="15.75" customHeight="1">
      <c r="A35" s="8"/>
      <c r="B35" s="5" t="s">
        <v>42</v>
      </c>
      <c r="C35" s="6">
        <v>144.0</v>
      </c>
      <c r="D35" s="7">
        <v>0.142</v>
      </c>
    </row>
    <row r="36" ht="15.75" customHeight="1">
      <c r="A36" s="4" t="s">
        <v>43</v>
      </c>
      <c r="B36" s="5" t="s">
        <v>44</v>
      </c>
      <c r="C36" s="6">
        <v>296.0</v>
      </c>
      <c r="D36" s="7">
        <v>0.292</v>
      </c>
    </row>
    <row r="37" ht="15.75" customHeight="1">
      <c r="A37" s="8"/>
      <c r="B37" s="5" t="s">
        <v>45</v>
      </c>
      <c r="C37" s="6">
        <v>717.0</v>
      </c>
      <c r="D37" s="7">
        <v>0.708</v>
      </c>
    </row>
    <row r="38" ht="15.75" customHeight="1">
      <c r="A38" s="4" t="s">
        <v>46</v>
      </c>
      <c r="B38" s="5" t="s">
        <v>47</v>
      </c>
      <c r="C38" s="6">
        <v>241.0</v>
      </c>
      <c r="D38" s="7">
        <v>0.238</v>
      </c>
    </row>
    <row r="39" ht="15.75" customHeight="1">
      <c r="A39" s="8"/>
      <c r="B39" s="5" t="s">
        <v>48</v>
      </c>
      <c r="C39" s="6">
        <v>186.0</v>
      </c>
      <c r="D39" s="7">
        <v>0.184</v>
      </c>
    </row>
    <row r="40" ht="15.75" customHeight="1">
      <c r="A40" s="8"/>
      <c r="B40" s="5" t="s">
        <v>49</v>
      </c>
      <c r="C40" s="6">
        <v>107.0</v>
      </c>
      <c r="D40" s="7">
        <v>0.106</v>
      </c>
    </row>
    <row r="41" ht="15.75" customHeight="1">
      <c r="A41" s="8"/>
      <c r="B41" s="5" t="s">
        <v>50</v>
      </c>
      <c r="C41" s="6">
        <v>73.0</v>
      </c>
      <c r="D41" s="7">
        <v>0.072</v>
      </c>
    </row>
    <row r="42" ht="15.75" customHeight="1">
      <c r="A42" s="8"/>
      <c r="B42" s="5" t="s">
        <v>51</v>
      </c>
      <c r="C42" s="6">
        <v>58.0</v>
      </c>
      <c r="D42" s="7">
        <v>0.057</v>
      </c>
    </row>
    <row r="43" ht="15.75" customHeight="1">
      <c r="A43" s="8"/>
      <c r="B43" s="5" t="s">
        <v>52</v>
      </c>
      <c r="C43" s="6">
        <v>208.0</v>
      </c>
      <c r="D43" s="7">
        <v>0.205</v>
      </c>
    </row>
    <row r="44" ht="15.75" customHeight="1">
      <c r="A44" s="8"/>
      <c r="B44" s="5" t="s">
        <v>53</v>
      </c>
      <c r="C44" s="6">
        <v>140.0</v>
      </c>
      <c r="D44" s="7">
        <v>0.138</v>
      </c>
    </row>
    <row r="45" ht="15.75" customHeight="1">
      <c r="A45" s="4" t="s">
        <v>54</v>
      </c>
      <c r="B45" s="11" t="s">
        <v>55</v>
      </c>
      <c r="C45" s="11">
        <v>269.0</v>
      </c>
      <c r="D45" s="12">
        <v>26.6</v>
      </c>
      <c r="G45" s="13"/>
      <c r="J45" s="13"/>
    </row>
    <row r="46" ht="15.75" customHeight="1">
      <c r="A46" s="8"/>
      <c r="B46" s="11" t="s">
        <v>56</v>
      </c>
      <c r="C46" s="11">
        <v>218.0</v>
      </c>
      <c r="D46" s="12">
        <v>21.5</v>
      </c>
      <c r="G46" s="14"/>
      <c r="H46" s="14"/>
      <c r="I46" s="13"/>
      <c r="J46" s="15"/>
      <c r="L46" s="13"/>
    </row>
    <row r="47" ht="15.75" customHeight="1">
      <c r="A47" s="8"/>
      <c r="B47" s="11" t="s">
        <v>57</v>
      </c>
      <c r="C47" s="11">
        <v>122.0</v>
      </c>
      <c r="D47" s="12">
        <v>12.0</v>
      </c>
      <c r="G47" s="13"/>
      <c r="H47" s="13"/>
      <c r="I47" s="11"/>
      <c r="J47" s="11"/>
      <c r="K47" s="11"/>
      <c r="L47" s="11"/>
    </row>
    <row r="48" ht="15.75" customHeight="1">
      <c r="A48" s="8"/>
      <c r="B48" s="11" t="s">
        <v>58</v>
      </c>
      <c r="C48" s="11">
        <v>101.0</v>
      </c>
      <c r="D48" s="12">
        <v>10.0</v>
      </c>
      <c r="G48" s="14"/>
      <c r="H48" s="13"/>
      <c r="I48" s="11"/>
      <c r="K48" s="11"/>
      <c r="L48" s="11"/>
    </row>
    <row r="49" ht="15.75" customHeight="1">
      <c r="A49" s="8"/>
      <c r="B49" s="11" t="s">
        <v>59</v>
      </c>
      <c r="C49" s="11">
        <v>79.0</v>
      </c>
      <c r="D49" s="12">
        <v>7.8</v>
      </c>
      <c r="G49" s="14"/>
      <c r="H49" s="13"/>
      <c r="I49" s="11"/>
      <c r="K49" s="11"/>
      <c r="L49" s="11"/>
    </row>
    <row r="50" ht="15.75" customHeight="1">
      <c r="A50" s="8"/>
      <c r="B50" s="11" t="s">
        <v>60</v>
      </c>
      <c r="C50" s="11">
        <v>52.0</v>
      </c>
      <c r="D50" s="12">
        <v>5.1</v>
      </c>
      <c r="G50" s="14"/>
      <c r="H50" s="13"/>
      <c r="I50" s="11"/>
      <c r="K50" s="11"/>
      <c r="L50" s="11"/>
    </row>
    <row r="51" ht="15.75" customHeight="1">
      <c r="A51" s="8"/>
      <c r="B51" s="11" t="s">
        <v>61</v>
      </c>
      <c r="C51" s="11">
        <v>52.0</v>
      </c>
      <c r="D51" s="12">
        <v>5.1</v>
      </c>
      <c r="G51" s="14"/>
      <c r="H51" s="13"/>
      <c r="I51" s="11"/>
      <c r="K51" s="11"/>
      <c r="L51" s="11"/>
    </row>
    <row r="52" ht="15.75" customHeight="1">
      <c r="A52" s="8"/>
      <c r="B52" s="11" t="s">
        <v>62</v>
      </c>
      <c r="C52" s="11">
        <v>43.0</v>
      </c>
      <c r="D52" s="12">
        <v>4.2</v>
      </c>
      <c r="G52" s="14"/>
      <c r="H52" s="13"/>
      <c r="I52" s="11"/>
      <c r="K52" s="11"/>
      <c r="L52" s="11"/>
    </row>
    <row r="53" ht="15.75" customHeight="1">
      <c r="A53" s="8"/>
      <c r="B53" s="11" t="s">
        <v>63</v>
      </c>
      <c r="C53" s="11">
        <v>40.0</v>
      </c>
      <c r="D53" s="12">
        <v>3.9</v>
      </c>
      <c r="G53" s="14"/>
      <c r="H53" s="13"/>
      <c r="I53" s="11"/>
      <c r="K53" s="11"/>
      <c r="L53" s="11"/>
    </row>
    <row r="54" ht="15.75" customHeight="1">
      <c r="A54" s="8"/>
      <c r="B54" s="11" t="s">
        <v>64</v>
      </c>
      <c r="C54" s="11">
        <v>37.0</v>
      </c>
      <c r="D54" s="12">
        <v>3.7</v>
      </c>
      <c r="G54" s="14"/>
      <c r="H54" s="13"/>
      <c r="I54" s="11"/>
      <c r="K54" s="11"/>
      <c r="L54" s="11"/>
    </row>
    <row r="55" ht="15.75" customHeight="1">
      <c r="A55" s="4" t="s">
        <v>65</v>
      </c>
      <c r="B55" s="5" t="s">
        <v>66</v>
      </c>
      <c r="C55" s="6">
        <v>214.0</v>
      </c>
      <c r="D55" s="7">
        <v>0.211</v>
      </c>
      <c r="G55" s="14"/>
      <c r="H55" s="13"/>
      <c r="I55" s="11"/>
      <c r="K55" s="11"/>
      <c r="L55" s="11"/>
    </row>
    <row r="56" ht="15.75" customHeight="1">
      <c r="A56" s="8"/>
      <c r="B56" s="5" t="s">
        <v>67</v>
      </c>
      <c r="C56" s="6">
        <v>28.0</v>
      </c>
      <c r="D56" s="7">
        <v>0.028</v>
      </c>
      <c r="G56" s="14"/>
      <c r="H56" s="13"/>
      <c r="I56" s="11"/>
      <c r="K56" s="11"/>
      <c r="L56" s="11"/>
    </row>
    <row r="57" ht="15.75" customHeight="1">
      <c r="A57" s="8"/>
      <c r="B57" s="5" t="s">
        <v>68</v>
      </c>
      <c r="C57" s="6">
        <v>121.0</v>
      </c>
      <c r="D57" s="7">
        <v>0.119</v>
      </c>
      <c r="G57" s="14"/>
      <c r="H57" s="13"/>
      <c r="I57" s="11"/>
      <c r="K57" s="11"/>
      <c r="L57" s="13"/>
    </row>
    <row r="58" ht="15.75" customHeight="1">
      <c r="A58" s="8"/>
      <c r="B58" s="5" t="s">
        <v>69</v>
      </c>
      <c r="C58" s="6">
        <v>65.0</v>
      </c>
      <c r="D58" s="7">
        <v>0.064</v>
      </c>
      <c r="G58" s="14"/>
      <c r="H58" s="14"/>
      <c r="I58" s="14"/>
      <c r="J58" s="14"/>
      <c r="K58" s="14"/>
      <c r="L58" s="14"/>
    </row>
    <row r="59" ht="15.75" customHeight="1">
      <c r="A59" s="8"/>
      <c r="B59" s="5" t="s">
        <v>70</v>
      </c>
      <c r="C59" s="6">
        <v>61.0</v>
      </c>
      <c r="D59" s="7">
        <v>0.06</v>
      </c>
      <c r="G59" s="14"/>
      <c r="H59" s="14"/>
      <c r="I59" s="14"/>
      <c r="J59" s="14"/>
      <c r="K59" s="14"/>
      <c r="L59" s="14"/>
    </row>
    <row r="60" ht="15.75" customHeight="1">
      <c r="A60" s="8"/>
      <c r="B60" s="5" t="s">
        <v>45</v>
      </c>
      <c r="C60" s="6">
        <v>524.0</v>
      </c>
      <c r="D60" s="7">
        <v>0.517</v>
      </c>
      <c r="G60" s="14"/>
      <c r="H60" s="14"/>
      <c r="I60" s="14"/>
      <c r="J60" s="14"/>
      <c r="K60" s="14"/>
      <c r="L60" s="14"/>
    </row>
    <row r="61" ht="15.75" customHeight="1">
      <c r="A61" s="8"/>
      <c r="B61" s="16"/>
      <c r="C61" s="8"/>
      <c r="D61" s="17"/>
    </row>
    <row r="62" ht="15.75" customHeight="1">
      <c r="A62" s="8"/>
      <c r="B62" s="16"/>
      <c r="C62" s="8"/>
      <c r="D62" s="17"/>
    </row>
    <row r="63" ht="15.75" customHeight="1">
      <c r="A63" s="8"/>
      <c r="B63" s="16"/>
      <c r="C63" s="8"/>
      <c r="D63" s="17"/>
    </row>
    <row r="64" ht="15.75" customHeight="1">
      <c r="A64" s="8"/>
      <c r="B64" s="16"/>
      <c r="C64" s="8"/>
      <c r="D64" s="17"/>
    </row>
    <row r="65" ht="15.75" customHeight="1">
      <c r="B65" s="18"/>
      <c r="D65" s="19"/>
    </row>
    <row r="66" ht="15.75" customHeight="1">
      <c r="B66" s="18"/>
      <c r="D66" s="19"/>
    </row>
    <row r="67" ht="15.75" customHeight="1">
      <c r="B67" s="18"/>
      <c r="D67" s="19"/>
    </row>
    <row r="68" ht="15.75" customHeight="1">
      <c r="B68" s="18"/>
      <c r="D68" s="19"/>
    </row>
    <row r="69" ht="15.75" customHeight="1">
      <c r="B69" s="18"/>
      <c r="D69" s="19"/>
    </row>
    <row r="70" ht="15.75" customHeight="1">
      <c r="B70" s="18"/>
      <c r="D70" s="19"/>
    </row>
    <row r="71" ht="15.75" customHeight="1">
      <c r="B71" s="18"/>
      <c r="D71" s="19"/>
    </row>
    <row r="72" ht="15.75" customHeight="1">
      <c r="B72" s="18"/>
      <c r="D72" s="19"/>
    </row>
    <row r="73" ht="15.75" customHeight="1">
      <c r="B73" s="18"/>
      <c r="D73" s="19"/>
    </row>
    <row r="74" ht="15.75" customHeight="1">
      <c r="B74" s="18"/>
      <c r="D74" s="19"/>
    </row>
    <row r="75" ht="15.75" customHeight="1">
      <c r="B75" s="18"/>
      <c r="D75" s="19"/>
    </row>
    <row r="76" ht="15.75" customHeight="1">
      <c r="B76" s="18"/>
      <c r="D76" s="19"/>
    </row>
    <row r="77" ht="15.75" customHeight="1">
      <c r="B77" s="18"/>
      <c r="D77" s="19"/>
    </row>
    <row r="78" ht="15.75" customHeight="1">
      <c r="B78" s="18"/>
      <c r="D78" s="19"/>
    </row>
    <row r="79" ht="15.75" customHeight="1">
      <c r="B79" s="18"/>
      <c r="D79" s="19"/>
    </row>
    <row r="80" ht="15.75" customHeight="1">
      <c r="B80" s="18"/>
      <c r="D80" s="19"/>
    </row>
    <row r="81" ht="15.75" customHeight="1">
      <c r="B81" s="18"/>
      <c r="D81" s="19"/>
    </row>
    <row r="82" ht="15.75" customHeight="1">
      <c r="B82" s="18"/>
      <c r="D82" s="19"/>
    </row>
    <row r="83" ht="15.75" customHeight="1">
      <c r="B83" s="18"/>
      <c r="D83" s="19"/>
    </row>
    <row r="84" ht="15.75" customHeight="1">
      <c r="B84" s="18"/>
      <c r="D84" s="19"/>
    </row>
    <row r="85" ht="15.75" customHeight="1">
      <c r="B85" s="18"/>
      <c r="D85" s="19"/>
    </row>
    <row r="86" ht="15.75" customHeight="1">
      <c r="B86" s="18"/>
      <c r="D86" s="19"/>
    </row>
    <row r="87" ht="15.75" customHeight="1">
      <c r="B87" s="18"/>
      <c r="D87" s="19"/>
    </row>
    <row r="88" ht="15.75" customHeight="1">
      <c r="B88" s="18"/>
      <c r="D88" s="19"/>
    </row>
    <row r="89" ht="15.75" customHeight="1">
      <c r="B89" s="18"/>
      <c r="D89" s="19"/>
    </row>
    <row r="90" ht="15.75" customHeight="1">
      <c r="B90" s="18"/>
      <c r="D90" s="19"/>
    </row>
    <row r="91" ht="15.75" customHeight="1">
      <c r="B91" s="18"/>
      <c r="D91" s="19"/>
    </row>
    <row r="92" ht="15.75" customHeight="1">
      <c r="B92" s="18"/>
      <c r="D92" s="19"/>
    </row>
    <row r="93" ht="15.75" customHeight="1">
      <c r="B93" s="18"/>
      <c r="D93" s="19"/>
    </row>
    <row r="94" ht="15.75" customHeight="1">
      <c r="B94" s="18"/>
      <c r="D94" s="19"/>
    </row>
    <row r="95" ht="15.75" customHeight="1">
      <c r="B95" s="18"/>
      <c r="D95" s="19"/>
    </row>
    <row r="96" ht="15.75" customHeight="1">
      <c r="B96" s="18"/>
      <c r="D96" s="19"/>
    </row>
    <row r="97" ht="15.75" customHeight="1">
      <c r="B97" s="18"/>
      <c r="D97" s="19"/>
    </row>
    <row r="98" ht="15.75" customHeight="1">
      <c r="B98" s="18"/>
      <c r="D98" s="19"/>
    </row>
    <row r="99" ht="15.75" customHeight="1">
      <c r="B99" s="18"/>
      <c r="D99" s="19"/>
    </row>
    <row r="100" ht="15.75" customHeight="1">
      <c r="B100" s="18"/>
      <c r="D100" s="19"/>
    </row>
    <row r="101" ht="15.75" customHeight="1">
      <c r="B101" s="18"/>
      <c r="D101" s="19"/>
    </row>
    <row r="102" ht="15.75" customHeight="1">
      <c r="B102" s="18"/>
      <c r="D102" s="19"/>
    </row>
    <row r="103" ht="15.75" customHeight="1">
      <c r="B103" s="18"/>
      <c r="D103" s="19"/>
    </row>
    <row r="104" ht="15.75" customHeight="1">
      <c r="B104" s="18"/>
      <c r="D104" s="19"/>
    </row>
    <row r="105" ht="15.75" customHeight="1">
      <c r="B105" s="18"/>
      <c r="D105" s="19"/>
    </row>
    <row r="106" ht="15.75" customHeight="1">
      <c r="B106" s="18"/>
      <c r="D106" s="19"/>
    </row>
    <row r="107" ht="15.75" customHeight="1">
      <c r="B107" s="18"/>
      <c r="D107" s="19"/>
    </row>
    <row r="108" ht="15.75" customHeight="1">
      <c r="B108" s="18"/>
      <c r="D108" s="19"/>
    </row>
    <row r="109" ht="15.75" customHeight="1">
      <c r="B109" s="18"/>
      <c r="D109" s="19"/>
    </row>
    <row r="110" ht="15.75" customHeight="1">
      <c r="B110" s="18"/>
      <c r="D110" s="19"/>
    </row>
    <row r="111" ht="15.75" customHeight="1">
      <c r="B111" s="18"/>
      <c r="D111" s="19"/>
    </row>
    <row r="112" ht="15.75" customHeight="1">
      <c r="B112" s="18"/>
      <c r="D112" s="19"/>
    </row>
    <row r="113" ht="15.75" customHeight="1">
      <c r="B113" s="18"/>
      <c r="D113" s="19"/>
    </row>
    <row r="114" ht="15.75" customHeight="1">
      <c r="B114" s="18"/>
      <c r="D114" s="19"/>
    </row>
    <row r="115" ht="15.75" customHeight="1">
      <c r="B115" s="18"/>
      <c r="D115" s="19"/>
    </row>
    <row r="116" ht="15.75" customHeight="1">
      <c r="B116" s="18"/>
      <c r="D116" s="19"/>
    </row>
    <row r="117" ht="15.75" customHeight="1">
      <c r="B117" s="18"/>
      <c r="D117" s="19"/>
    </row>
    <row r="118" ht="15.75" customHeight="1">
      <c r="B118" s="18"/>
      <c r="D118" s="19"/>
    </row>
    <row r="119" ht="15.75" customHeight="1">
      <c r="B119" s="18"/>
      <c r="D119" s="19"/>
    </row>
    <row r="120" ht="15.75" customHeight="1">
      <c r="B120" s="18"/>
      <c r="D120" s="19"/>
    </row>
    <row r="121" ht="15.75" customHeight="1">
      <c r="B121" s="18"/>
      <c r="D121" s="19"/>
    </row>
    <row r="122" ht="15.75" customHeight="1">
      <c r="B122" s="18"/>
      <c r="D122" s="19"/>
    </row>
    <row r="123" ht="15.75" customHeight="1">
      <c r="B123" s="18"/>
      <c r="D123" s="19"/>
    </row>
    <row r="124" ht="15.75" customHeight="1">
      <c r="B124" s="18"/>
      <c r="D124" s="19"/>
    </row>
    <row r="125" ht="15.75" customHeight="1">
      <c r="B125" s="18"/>
      <c r="D125" s="19"/>
    </row>
    <row r="126" ht="15.75" customHeight="1">
      <c r="B126" s="18"/>
      <c r="D126" s="19"/>
    </row>
    <row r="127" ht="15.75" customHeight="1">
      <c r="B127" s="18"/>
      <c r="D127" s="19"/>
    </row>
    <row r="128" ht="15.75" customHeight="1">
      <c r="B128" s="18"/>
      <c r="D128" s="19"/>
    </row>
    <row r="129" ht="15.75" customHeight="1">
      <c r="B129" s="18"/>
      <c r="D129" s="19"/>
    </row>
    <row r="130" ht="15.75" customHeight="1">
      <c r="B130" s="18"/>
      <c r="D130" s="19"/>
    </row>
    <row r="131" ht="15.75" customHeight="1">
      <c r="B131" s="18"/>
      <c r="D131" s="19"/>
    </row>
    <row r="132" ht="15.75" customHeight="1">
      <c r="B132" s="18"/>
      <c r="D132" s="19"/>
    </row>
    <row r="133" ht="15.75" customHeight="1">
      <c r="B133" s="18"/>
      <c r="D133" s="19"/>
    </row>
    <row r="134" ht="15.75" customHeight="1">
      <c r="B134" s="18"/>
      <c r="D134" s="19"/>
    </row>
    <row r="135" ht="15.75" customHeight="1">
      <c r="B135" s="18"/>
      <c r="D135" s="19"/>
    </row>
    <row r="136" ht="15.75" customHeight="1">
      <c r="B136" s="18"/>
      <c r="D136" s="19"/>
    </row>
    <row r="137" ht="15.75" customHeight="1">
      <c r="B137" s="18"/>
      <c r="D137" s="19"/>
    </row>
    <row r="138" ht="15.75" customHeight="1">
      <c r="B138" s="18"/>
      <c r="D138" s="19"/>
    </row>
    <row r="139" ht="15.75" customHeight="1">
      <c r="B139" s="18"/>
      <c r="D139" s="19"/>
    </row>
    <row r="140" ht="15.75" customHeight="1">
      <c r="B140" s="18"/>
      <c r="D140" s="19"/>
    </row>
    <row r="141" ht="15.75" customHeight="1">
      <c r="B141" s="18"/>
      <c r="D141" s="19"/>
    </row>
    <row r="142" ht="15.75" customHeight="1">
      <c r="B142" s="18"/>
      <c r="D142" s="19"/>
    </row>
    <row r="143" ht="15.75" customHeight="1">
      <c r="B143" s="18"/>
      <c r="D143" s="19"/>
    </row>
    <row r="144" ht="15.75" customHeight="1">
      <c r="B144" s="18"/>
      <c r="D144" s="19"/>
    </row>
    <row r="145" ht="15.75" customHeight="1">
      <c r="B145" s="18"/>
      <c r="D145" s="19"/>
    </row>
    <row r="146" ht="15.75" customHeight="1">
      <c r="B146" s="18"/>
      <c r="D146" s="19"/>
    </row>
    <row r="147" ht="15.75" customHeight="1">
      <c r="B147" s="18"/>
      <c r="D147" s="19"/>
    </row>
    <row r="148" ht="15.75" customHeight="1">
      <c r="B148" s="18"/>
      <c r="D148" s="19"/>
    </row>
    <row r="149" ht="15.75" customHeight="1">
      <c r="B149" s="18"/>
      <c r="D149" s="19"/>
    </row>
    <row r="150" ht="15.75" customHeight="1">
      <c r="B150" s="18"/>
      <c r="D150" s="19"/>
    </row>
    <row r="151" ht="15.75" customHeight="1">
      <c r="B151" s="18"/>
      <c r="D151" s="19"/>
    </row>
    <row r="152" ht="15.75" customHeight="1">
      <c r="B152" s="18"/>
      <c r="D152" s="19"/>
    </row>
    <row r="153" ht="15.75" customHeight="1">
      <c r="B153" s="18"/>
      <c r="D153" s="19"/>
    </row>
    <row r="154" ht="15.75" customHeight="1">
      <c r="B154" s="18"/>
      <c r="D154" s="19"/>
    </row>
    <row r="155" ht="15.75" customHeight="1">
      <c r="B155" s="18"/>
      <c r="D155" s="19"/>
    </row>
    <row r="156" ht="15.75" customHeight="1">
      <c r="B156" s="18"/>
      <c r="D156" s="19"/>
    </row>
    <row r="157" ht="15.75" customHeight="1">
      <c r="B157" s="18"/>
      <c r="D157" s="19"/>
    </row>
    <row r="158" ht="15.75" customHeight="1">
      <c r="B158" s="18"/>
      <c r="D158" s="19"/>
    </row>
    <row r="159" ht="15.75" customHeight="1">
      <c r="B159" s="18"/>
      <c r="D159" s="19"/>
    </row>
    <row r="160" ht="15.75" customHeight="1">
      <c r="B160" s="18"/>
      <c r="D160" s="19"/>
    </row>
    <row r="161" ht="15.75" customHeight="1">
      <c r="B161" s="18"/>
      <c r="D161" s="19"/>
    </row>
    <row r="162" ht="15.75" customHeight="1">
      <c r="B162" s="18"/>
      <c r="D162" s="19"/>
    </row>
    <row r="163" ht="15.75" customHeight="1">
      <c r="B163" s="18"/>
      <c r="D163" s="19"/>
    </row>
    <row r="164" ht="15.75" customHeight="1">
      <c r="B164" s="18"/>
      <c r="D164" s="19"/>
    </row>
    <row r="165" ht="15.75" customHeight="1">
      <c r="B165" s="18"/>
      <c r="D165" s="19"/>
    </row>
    <row r="166" ht="15.75" customHeight="1">
      <c r="B166" s="18"/>
      <c r="D166" s="19"/>
    </row>
    <row r="167" ht="15.75" customHeight="1">
      <c r="B167" s="18"/>
      <c r="D167" s="19"/>
    </row>
    <row r="168" ht="15.75" customHeight="1">
      <c r="B168" s="18"/>
      <c r="D168" s="19"/>
    </row>
    <row r="169" ht="15.75" customHeight="1">
      <c r="B169" s="18"/>
      <c r="D169" s="19"/>
    </row>
    <row r="170" ht="15.75" customHeight="1">
      <c r="B170" s="18"/>
      <c r="D170" s="19"/>
    </row>
    <row r="171" ht="15.75" customHeight="1">
      <c r="B171" s="18"/>
      <c r="D171" s="19"/>
    </row>
    <row r="172" ht="15.75" customHeight="1">
      <c r="B172" s="18"/>
      <c r="D172" s="19"/>
    </row>
    <row r="173" ht="15.75" customHeight="1">
      <c r="B173" s="18"/>
      <c r="D173" s="19"/>
    </row>
    <row r="174" ht="15.75" customHeight="1">
      <c r="B174" s="18"/>
      <c r="D174" s="19"/>
    </row>
    <row r="175" ht="15.75" customHeight="1">
      <c r="B175" s="18"/>
      <c r="D175" s="19"/>
    </row>
    <row r="176" ht="15.75" customHeight="1">
      <c r="B176" s="18"/>
      <c r="D176" s="19"/>
    </row>
    <row r="177" ht="15.75" customHeight="1">
      <c r="B177" s="18"/>
      <c r="D177" s="19"/>
    </row>
    <row r="178" ht="15.75" customHeight="1">
      <c r="B178" s="18"/>
      <c r="D178" s="19"/>
    </row>
    <row r="179" ht="15.75" customHeight="1">
      <c r="B179" s="18"/>
      <c r="D179" s="19"/>
    </row>
    <row r="180" ht="15.75" customHeight="1">
      <c r="B180" s="18"/>
      <c r="D180" s="19"/>
    </row>
    <row r="181" ht="15.75" customHeight="1">
      <c r="B181" s="18"/>
      <c r="D181" s="19"/>
    </row>
    <row r="182" ht="15.75" customHeight="1">
      <c r="B182" s="18"/>
      <c r="D182" s="19"/>
    </row>
    <row r="183" ht="15.75" customHeight="1">
      <c r="B183" s="18"/>
      <c r="D183" s="19"/>
    </row>
    <row r="184" ht="15.75" customHeight="1">
      <c r="B184" s="18"/>
      <c r="D184" s="19"/>
    </row>
    <row r="185" ht="15.75" customHeight="1">
      <c r="B185" s="18"/>
      <c r="D185" s="19"/>
    </row>
    <row r="186" ht="15.75" customHeight="1">
      <c r="B186" s="18"/>
      <c r="D186" s="19"/>
    </row>
    <row r="187" ht="15.75" customHeight="1">
      <c r="B187" s="18"/>
      <c r="D187" s="19"/>
    </row>
    <row r="188" ht="15.75" customHeight="1">
      <c r="B188" s="18"/>
      <c r="D188" s="19"/>
    </row>
    <row r="189" ht="15.75" customHeight="1">
      <c r="B189" s="18"/>
      <c r="D189" s="19"/>
    </row>
    <row r="190" ht="15.75" customHeight="1">
      <c r="B190" s="18"/>
      <c r="D190" s="19"/>
    </row>
    <row r="191" ht="15.75" customHeight="1">
      <c r="B191" s="18"/>
      <c r="D191" s="19"/>
    </row>
    <row r="192" ht="15.75" customHeight="1">
      <c r="B192" s="18"/>
      <c r="D192" s="19"/>
    </row>
    <row r="193" ht="15.75" customHeight="1">
      <c r="B193" s="18"/>
      <c r="D193" s="19"/>
    </row>
    <row r="194" ht="15.75" customHeight="1">
      <c r="B194" s="18"/>
      <c r="D194" s="19"/>
    </row>
    <row r="195" ht="15.75" customHeight="1">
      <c r="B195" s="18"/>
      <c r="D195" s="19"/>
    </row>
    <row r="196" ht="15.75" customHeight="1">
      <c r="B196" s="18"/>
      <c r="D196" s="19"/>
    </row>
    <row r="197" ht="15.75" customHeight="1">
      <c r="B197" s="18"/>
      <c r="D197" s="19"/>
    </row>
    <row r="198" ht="15.75" customHeight="1">
      <c r="B198" s="18"/>
      <c r="D198" s="19"/>
    </row>
    <row r="199" ht="15.75" customHeight="1">
      <c r="B199" s="18"/>
      <c r="D199" s="19"/>
    </row>
    <row r="200" ht="15.75" customHeight="1">
      <c r="B200" s="18"/>
      <c r="D200" s="19"/>
    </row>
    <row r="201" ht="15.75" customHeight="1">
      <c r="B201" s="18"/>
      <c r="D201" s="19"/>
    </row>
    <row r="202" ht="15.75" customHeight="1">
      <c r="B202" s="18"/>
      <c r="D202" s="19"/>
    </row>
    <row r="203" ht="15.75" customHeight="1">
      <c r="B203" s="18"/>
      <c r="D203" s="19"/>
    </row>
    <row r="204" ht="15.75" customHeight="1">
      <c r="B204" s="18"/>
      <c r="D204" s="19"/>
    </row>
    <row r="205" ht="15.75" customHeight="1">
      <c r="B205" s="18"/>
      <c r="D205" s="19"/>
    </row>
    <row r="206" ht="15.75" customHeight="1">
      <c r="B206" s="18"/>
      <c r="D206" s="19"/>
    </row>
    <row r="207" ht="15.75" customHeight="1">
      <c r="B207" s="18"/>
      <c r="D207" s="19"/>
    </row>
    <row r="208" ht="15.75" customHeight="1">
      <c r="B208" s="18"/>
      <c r="D208" s="19"/>
    </row>
    <row r="209" ht="15.75" customHeight="1">
      <c r="B209" s="18"/>
      <c r="D209" s="19"/>
    </row>
    <row r="210" ht="15.75" customHeight="1">
      <c r="B210" s="18"/>
      <c r="D210" s="19"/>
    </row>
    <row r="211" ht="15.75" customHeight="1">
      <c r="B211" s="18"/>
      <c r="D211" s="19"/>
    </row>
    <row r="212" ht="15.75" customHeight="1">
      <c r="B212" s="18"/>
      <c r="D212" s="19"/>
    </row>
    <row r="213" ht="15.75" customHeight="1">
      <c r="B213" s="18"/>
      <c r="D213" s="19"/>
    </row>
    <row r="214" ht="15.75" customHeight="1">
      <c r="B214" s="18"/>
      <c r="D214" s="19"/>
    </row>
    <row r="215" ht="15.75" customHeight="1">
      <c r="B215" s="18"/>
      <c r="D215" s="19"/>
    </row>
    <row r="216" ht="15.75" customHeight="1">
      <c r="B216" s="18"/>
      <c r="D216" s="19"/>
    </row>
    <row r="217" ht="15.75" customHeight="1">
      <c r="B217" s="18"/>
      <c r="D217" s="19"/>
    </row>
    <row r="218" ht="15.75" customHeight="1">
      <c r="B218" s="18"/>
      <c r="D218" s="19"/>
    </row>
    <row r="219" ht="15.75" customHeight="1">
      <c r="B219" s="18"/>
      <c r="D219" s="19"/>
    </row>
    <row r="220" ht="15.75" customHeight="1">
      <c r="B220" s="18"/>
      <c r="D220" s="19"/>
    </row>
    <row r="221" ht="15.75" customHeight="1">
      <c r="B221" s="18"/>
      <c r="D221" s="19"/>
    </row>
    <row r="222" ht="15.75" customHeight="1">
      <c r="B222" s="18"/>
      <c r="D222" s="19"/>
    </row>
    <row r="223" ht="15.75" customHeight="1">
      <c r="B223" s="18"/>
      <c r="D223" s="19"/>
    </row>
    <row r="224" ht="15.75" customHeight="1">
      <c r="B224" s="18"/>
      <c r="D224" s="19"/>
    </row>
    <row r="225" ht="15.75" customHeight="1">
      <c r="B225" s="18"/>
      <c r="D225" s="19"/>
    </row>
    <row r="226" ht="15.75" customHeight="1">
      <c r="B226" s="18"/>
      <c r="D226" s="19"/>
    </row>
    <row r="227" ht="15.75" customHeight="1">
      <c r="B227" s="18"/>
      <c r="D227" s="19"/>
    </row>
    <row r="228" ht="15.75" customHeight="1">
      <c r="B228" s="18"/>
      <c r="D228" s="19"/>
    </row>
    <row r="229" ht="15.75" customHeight="1">
      <c r="B229" s="18"/>
      <c r="D229" s="19"/>
    </row>
    <row r="230" ht="15.75" customHeight="1">
      <c r="B230" s="18"/>
      <c r="D230" s="19"/>
    </row>
    <row r="231" ht="15.75" customHeight="1">
      <c r="B231" s="18"/>
      <c r="D231" s="19"/>
    </row>
    <row r="232" ht="15.75" customHeight="1">
      <c r="B232" s="18"/>
      <c r="D232" s="19"/>
    </row>
    <row r="233" ht="15.75" customHeight="1">
      <c r="B233" s="18"/>
      <c r="D233" s="19"/>
    </row>
    <row r="234" ht="15.75" customHeight="1">
      <c r="B234" s="18"/>
      <c r="D234" s="19"/>
    </row>
    <row r="235" ht="15.75" customHeight="1">
      <c r="B235" s="18"/>
      <c r="D235" s="19"/>
    </row>
    <row r="236" ht="15.75" customHeight="1">
      <c r="B236" s="18"/>
      <c r="D236" s="19"/>
    </row>
    <row r="237" ht="15.75" customHeight="1">
      <c r="B237" s="18"/>
      <c r="D237" s="19"/>
    </row>
    <row r="238" ht="15.75" customHeight="1">
      <c r="B238" s="18"/>
      <c r="D238" s="19"/>
    </row>
    <row r="239" ht="15.75" customHeight="1">
      <c r="B239" s="18"/>
      <c r="D239" s="19"/>
    </row>
    <row r="240" ht="15.75" customHeight="1">
      <c r="B240" s="18"/>
      <c r="D240" s="19"/>
    </row>
    <row r="241" ht="15.75" customHeight="1">
      <c r="B241" s="18"/>
      <c r="D241" s="19"/>
    </row>
    <row r="242" ht="15.75" customHeight="1">
      <c r="B242" s="18"/>
      <c r="D242" s="19"/>
    </row>
    <row r="243" ht="15.75" customHeight="1">
      <c r="B243" s="18"/>
      <c r="D243" s="19"/>
    </row>
    <row r="244" ht="15.75" customHeight="1">
      <c r="B244" s="18"/>
      <c r="D244" s="19"/>
    </row>
    <row r="245" ht="15.75" customHeight="1">
      <c r="B245" s="18"/>
      <c r="D245" s="19"/>
    </row>
    <row r="246" ht="15.75" customHeight="1">
      <c r="B246" s="18"/>
      <c r="D246" s="19"/>
    </row>
    <row r="247" ht="15.75" customHeight="1">
      <c r="B247" s="18"/>
      <c r="D247" s="19"/>
    </row>
    <row r="248" ht="15.75" customHeight="1">
      <c r="B248" s="18"/>
      <c r="D248" s="19"/>
    </row>
    <row r="249" ht="15.75" customHeight="1">
      <c r="B249" s="18"/>
      <c r="D249" s="19"/>
    </row>
    <row r="250" ht="15.75" customHeight="1">
      <c r="B250" s="18"/>
      <c r="D250" s="19"/>
    </row>
    <row r="251" ht="15.75" customHeight="1">
      <c r="B251" s="18"/>
      <c r="D251" s="19"/>
    </row>
    <row r="252" ht="15.75" customHeight="1">
      <c r="B252" s="18"/>
      <c r="D252" s="19"/>
    </row>
    <row r="253" ht="15.75" customHeight="1">
      <c r="B253" s="18"/>
      <c r="D253" s="19"/>
    </row>
    <row r="254" ht="15.75" customHeight="1">
      <c r="B254" s="18"/>
      <c r="D254" s="19"/>
    </row>
    <row r="255" ht="15.75" customHeight="1">
      <c r="B255" s="18"/>
      <c r="D255" s="19"/>
    </row>
    <row r="256" ht="15.75" customHeight="1">
      <c r="B256" s="18"/>
      <c r="D256" s="19"/>
    </row>
    <row r="257" ht="15.75" customHeight="1">
      <c r="B257" s="18"/>
      <c r="D257" s="19"/>
    </row>
    <row r="258" ht="15.75" customHeight="1">
      <c r="B258" s="18"/>
      <c r="D258" s="19"/>
    </row>
    <row r="259" ht="15.75" customHeight="1">
      <c r="B259" s="18"/>
      <c r="D259" s="19"/>
    </row>
    <row r="260" ht="15.75" customHeight="1">
      <c r="B260" s="18"/>
      <c r="D260" s="19"/>
    </row>
    <row r="261" ht="15.75" customHeight="1">
      <c r="B261" s="18"/>
      <c r="D261" s="19"/>
    </row>
    <row r="262" ht="15.75" customHeight="1">
      <c r="B262" s="18"/>
      <c r="D262" s="19"/>
    </row>
    <row r="263" ht="15.75" customHeight="1">
      <c r="B263" s="18"/>
      <c r="D263" s="19"/>
    </row>
    <row r="264" ht="15.75" customHeight="1">
      <c r="B264" s="18"/>
      <c r="D264" s="19"/>
    </row>
    <row r="265" ht="15.75" customHeight="1">
      <c r="B265" s="18"/>
      <c r="D265" s="19"/>
    </row>
    <row r="266" ht="15.75" customHeight="1">
      <c r="B266" s="18"/>
      <c r="D266" s="19"/>
    </row>
    <row r="267" ht="15.75" customHeight="1">
      <c r="B267" s="18"/>
      <c r="D267" s="19"/>
    </row>
    <row r="268" ht="15.75" customHeight="1">
      <c r="B268" s="18"/>
      <c r="D268" s="19"/>
    </row>
    <row r="269" ht="15.75" customHeight="1">
      <c r="B269" s="18"/>
      <c r="D269" s="19"/>
    </row>
    <row r="270" ht="15.75" customHeight="1">
      <c r="B270" s="18"/>
      <c r="D270" s="19"/>
    </row>
    <row r="271" ht="15.75" customHeight="1">
      <c r="B271" s="18"/>
      <c r="D271" s="19"/>
    </row>
    <row r="272" ht="15.75" customHeight="1">
      <c r="B272" s="18"/>
      <c r="D272" s="19"/>
    </row>
    <row r="273" ht="15.75" customHeight="1">
      <c r="B273" s="18"/>
      <c r="D273" s="19"/>
    </row>
    <row r="274" ht="15.75" customHeight="1">
      <c r="B274" s="18"/>
      <c r="D274" s="19"/>
    </row>
    <row r="275" ht="15.75" customHeight="1">
      <c r="B275" s="18"/>
      <c r="D275" s="19"/>
    </row>
    <row r="276" ht="15.75" customHeight="1">
      <c r="B276" s="18"/>
      <c r="D276" s="19"/>
    </row>
    <row r="277" ht="15.75" customHeight="1">
      <c r="B277" s="18"/>
      <c r="D277" s="19"/>
    </row>
    <row r="278" ht="15.75" customHeight="1">
      <c r="B278" s="18"/>
      <c r="D278" s="19"/>
    </row>
    <row r="279" ht="15.75" customHeight="1">
      <c r="B279" s="18"/>
      <c r="D279" s="19"/>
    </row>
    <row r="280" ht="15.75" customHeight="1">
      <c r="B280" s="18"/>
      <c r="D280" s="19"/>
    </row>
    <row r="281" ht="15.75" customHeight="1">
      <c r="B281" s="18"/>
      <c r="D281" s="19"/>
    </row>
    <row r="282" ht="15.75" customHeight="1">
      <c r="B282" s="18"/>
      <c r="D282" s="19"/>
    </row>
    <row r="283" ht="15.75" customHeight="1">
      <c r="B283" s="18"/>
      <c r="D283" s="19"/>
    </row>
    <row r="284" ht="15.75" customHeight="1">
      <c r="B284" s="18"/>
      <c r="D284" s="19"/>
    </row>
    <row r="285" ht="15.75" customHeight="1">
      <c r="B285" s="18"/>
      <c r="D285" s="19"/>
    </row>
    <row r="286" ht="15.75" customHeight="1">
      <c r="B286" s="18"/>
      <c r="D286" s="19"/>
    </row>
    <row r="287" ht="15.75" customHeight="1">
      <c r="B287" s="18"/>
      <c r="D287" s="19"/>
    </row>
    <row r="288" ht="15.75" customHeight="1">
      <c r="B288" s="18"/>
      <c r="D288" s="19"/>
    </row>
    <row r="289" ht="15.75" customHeight="1">
      <c r="B289" s="18"/>
      <c r="D289" s="19"/>
    </row>
    <row r="290" ht="15.75" customHeight="1">
      <c r="B290" s="18"/>
      <c r="D290" s="19"/>
    </row>
    <row r="291" ht="15.75" customHeight="1">
      <c r="B291" s="18"/>
      <c r="D291" s="19"/>
    </row>
    <row r="292" ht="15.75" customHeight="1">
      <c r="B292" s="18"/>
      <c r="D292" s="19"/>
    </row>
    <row r="293" ht="15.75" customHeight="1">
      <c r="B293" s="18"/>
      <c r="D293" s="19"/>
    </row>
    <row r="294" ht="15.75" customHeight="1">
      <c r="B294" s="18"/>
      <c r="D294" s="19"/>
    </row>
    <row r="295" ht="15.75" customHeight="1">
      <c r="B295" s="18"/>
      <c r="D295" s="19"/>
    </row>
    <row r="296" ht="15.75" customHeight="1">
      <c r="B296" s="18"/>
      <c r="D296" s="19"/>
    </row>
    <row r="297" ht="15.75" customHeight="1">
      <c r="B297" s="18"/>
      <c r="D297" s="19"/>
    </row>
    <row r="298" ht="15.75" customHeight="1">
      <c r="B298" s="18"/>
      <c r="D298" s="19"/>
    </row>
    <row r="299" ht="15.75" customHeight="1">
      <c r="B299" s="18"/>
      <c r="D299" s="19"/>
    </row>
    <row r="300" ht="15.75" customHeight="1">
      <c r="B300" s="18"/>
      <c r="D300" s="19"/>
    </row>
    <row r="301" ht="15.75" customHeight="1">
      <c r="B301" s="18"/>
      <c r="D301" s="19"/>
    </row>
    <row r="302" ht="15.75" customHeight="1">
      <c r="B302" s="18"/>
      <c r="D302" s="19"/>
    </row>
    <row r="303" ht="15.75" customHeight="1">
      <c r="B303" s="18"/>
      <c r="D303" s="19"/>
    </row>
    <row r="304" ht="15.75" customHeight="1">
      <c r="B304" s="18"/>
      <c r="D304" s="19"/>
    </row>
    <row r="305" ht="15.75" customHeight="1">
      <c r="B305" s="18"/>
      <c r="D305" s="19"/>
    </row>
    <row r="306" ht="15.75" customHeight="1">
      <c r="B306" s="18"/>
      <c r="D306" s="19"/>
    </row>
    <row r="307" ht="15.75" customHeight="1">
      <c r="B307" s="18"/>
      <c r="D307" s="19"/>
    </row>
    <row r="308" ht="15.75" customHeight="1">
      <c r="B308" s="18"/>
      <c r="D308" s="19"/>
    </row>
    <row r="309" ht="15.75" customHeight="1">
      <c r="B309" s="18"/>
      <c r="D309" s="19"/>
    </row>
    <row r="310" ht="15.75" customHeight="1">
      <c r="B310" s="18"/>
      <c r="D310" s="19"/>
    </row>
    <row r="311" ht="15.75" customHeight="1">
      <c r="B311" s="18"/>
      <c r="D311" s="19"/>
    </row>
    <row r="312" ht="15.75" customHeight="1">
      <c r="B312" s="18"/>
      <c r="D312" s="19"/>
    </row>
    <row r="313" ht="15.75" customHeight="1">
      <c r="B313" s="18"/>
      <c r="D313" s="19"/>
    </row>
    <row r="314" ht="15.75" customHeight="1">
      <c r="B314" s="18"/>
      <c r="D314" s="19"/>
    </row>
    <row r="315" ht="15.75" customHeight="1">
      <c r="B315" s="18"/>
      <c r="D315" s="19"/>
    </row>
    <row r="316" ht="15.75" customHeight="1">
      <c r="B316" s="18"/>
      <c r="D316" s="19"/>
    </row>
    <row r="317" ht="15.75" customHeight="1">
      <c r="B317" s="18"/>
      <c r="D317" s="19"/>
    </row>
    <row r="318" ht="15.75" customHeight="1">
      <c r="B318" s="18"/>
      <c r="D318" s="19"/>
    </row>
    <row r="319" ht="15.75" customHeight="1">
      <c r="B319" s="18"/>
      <c r="D319" s="19"/>
    </row>
    <row r="320" ht="15.75" customHeight="1">
      <c r="B320" s="18"/>
      <c r="D320" s="19"/>
    </row>
    <row r="321" ht="15.75" customHeight="1">
      <c r="B321" s="18"/>
      <c r="D321" s="19"/>
    </row>
    <row r="322" ht="15.75" customHeight="1">
      <c r="B322" s="18"/>
      <c r="D322" s="19"/>
    </row>
    <row r="323" ht="15.75" customHeight="1">
      <c r="B323" s="18"/>
      <c r="D323" s="19"/>
    </row>
    <row r="324" ht="15.75" customHeight="1">
      <c r="B324" s="18"/>
      <c r="D324" s="19"/>
    </row>
    <row r="325" ht="15.75" customHeight="1">
      <c r="B325" s="18"/>
      <c r="D325" s="19"/>
    </row>
    <row r="326" ht="15.75" customHeight="1">
      <c r="B326" s="18"/>
      <c r="D326" s="19"/>
    </row>
    <row r="327" ht="15.75" customHeight="1">
      <c r="B327" s="18"/>
      <c r="D327" s="19"/>
    </row>
    <row r="328" ht="15.75" customHeight="1">
      <c r="B328" s="18"/>
      <c r="D328" s="19"/>
    </row>
    <row r="329" ht="15.75" customHeight="1">
      <c r="B329" s="18"/>
      <c r="D329" s="19"/>
    </row>
    <row r="330" ht="15.75" customHeight="1">
      <c r="B330" s="18"/>
      <c r="D330" s="19"/>
    </row>
    <row r="331" ht="15.75" customHeight="1">
      <c r="B331" s="18"/>
      <c r="D331" s="19"/>
    </row>
    <row r="332" ht="15.75" customHeight="1">
      <c r="B332" s="18"/>
      <c r="D332" s="19"/>
    </row>
    <row r="333" ht="15.75" customHeight="1">
      <c r="B333" s="18"/>
      <c r="D333" s="19"/>
    </row>
    <row r="334" ht="15.75" customHeight="1">
      <c r="B334" s="18"/>
      <c r="D334" s="19"/>
    </row>
    <row r="335" ht="15.75" customHeight="1">
      <c r="B335" s="18"/>
      <c r="D335" s="19"/>
    </row>
    <row r="336" ht="15.75" customHeight="1">
      <c r="B336" s="18"/>
      <c r="D336" s="19"/>
    </row>
    <row r="337" ht="15.75" customHeight="1">
      <c r="B337" s="18"/>
      <c r="D337" s="19"/>
    </row>
    <row r="338" ht="15.75" customHeight="1">
      <c r="B338" s="18"/>
      <c r="D338" s="19"/>
    </row>
    <row r="339" ht="15.75" customHeight="1">
      <c r="B339" s="18"/>
      <c r="D339" s="19"/>
    </row>
    <row r="340" ht="15.75" customHeight="1">
      <c r="B340" s="18"/>
      <c r="D340" s="19"/>
    </row>
    <row r="341" ht="15.75" customHeight="1">
      <c r="B341" s="18"/>
      <c r="D341" s="19"/>
    </row>
    <row r="342" ht="15.75" customHeight="1">
      <c r="B342" s="18"/>
      <c r="D342" s="19"/>
    </row>
    <row r="343" ht="15.75" customHeight="1">
      <c r="B343" s="18"/>
      <c r="D343" s="19"/>
    </row>
    <row r="344" ht="15.75" customHeight="1">
      <c r="B344" s="18"/>
      <c r="D344" s="19"/>
    </row>
    <row r="345" ht="15.75" customHeight="1">
      <c r="B345" s="18"/>
      <c r="D345" s="19"/>
    </row>
    <row r="346" ht="15.75" customHeight="1">
      <c r="B346" s="18"/>
      <c r="D346" s="19"/>
    </row>
    <row r="347" ht="15.75" customHeight="1">
      <c r="B347" s="18"/>
      <c r="D347" s="19"/>
    </row>
    <row r="348" ht="15.75" customHeight="1">
      <c r="B348" s="18"/>
      <c r="D348" s="19"/>
    </row>
    <row r="349" ht="15.75" customHeight="1">
      <c r="B349" s="18"/>
      <c r="D349" s="19"/>
    </row>
    <row r="350" ht="15.75" customHeight="1">
      <c r="B350" s="18"/>
      <c r="D350" s="19"/>
    </row>
    <row r="351" ht="15.75" customHeight="1">
      <c r="B351" s="18"/>
      <c r="D351" s="19"/>
    </row>
    <row r="352" ht="15.75" customHeight="1">
      <c r="B352" s="18"/>
      <c r="D352" s="19"/>
    </row>
    <row r="353" ht="15.75" customHeight="1">
      <c r="B353" s="18"/>
      <c r="D353" s="19"/>
    </row>
    <row r="354" ht="15.75" customHeight="1">
      <c r="B354" s="18"/>
      <c r="D354" s="19"/>
    </row>
    <row r="355" ht="15.75" customHeight="1">
      <c r="B355" s="18"/>
      <c r="D355" s="19"/>
    </row>
    <row r="356" ht="15.75" customHeight="1">
      <c r="B356" s="18"/>
      <c r="D356" s="19"/>
    </row>
    <row r="357" ht="15.75" customHeight="1">
      <c r="B357" s="18"/>
      <c r="D357" s="19"/>
    </row>
    <row r="358" ht="15.75" customHeight="1">
      <c r="B358" s="18"/>
      <c r="D358" s="19"/>
    </row>
    <row r="359" ht="15.75" customHeight="1">
      <c r="B359" s="18"/>
      <c r="D359" s="19"/>
    </row>
    <row r="360" ht="15.75" customHeight="1">
      <c r="B360" s="18"/>
      <c r="D360" s="19"/>
    </row>
    <row r="361" ht="15.75" customHeight="1">
      <c r="B361" s="18"/>
      <c r="D361" s="19"/>
    </row>
    <row r="362" ht="15.75" customHeight="1">
      <c r="B362" s="18"/>
      <c r="D362" s="19"/>
    </row>
    <row r="363" ht="15.75" customHeight="1">
      <c r="B363" s="18"/>
      <c r="D363" s="19"/>
    </row>
    <row r="364" ht="15.75" customHeight="1">
      <c r="B364" s="18"/>
      <c r="D364" s="19"/>
    </row>
    <row r="365" ht="15.75" customHeight="1">
      <c r="B365" s="18"/>
      <c r="D365" s="19"/>
    </row>
    <row r="366" ht="15.75" customHeight="1">
      <c r="B366" s="18"/>
      <c r="D366" s="19"/>
    </row>
    <row r="367" ht="15.75" customHeight="1">
      <c r="B367" s="18"/>
      <c r="D367" s="19"/>
    </row>
    <row r="368" ht="15.75" customHeight="1">
      <c r="B368" s="18"/>
      <c r="D368" s="19"/>
    </row>
    <row r="369" ht="15.75" customHeight="1">
      <c r="B369" s="18"/>
      <c r="D369" s="19"/>
    </row>
    <row r="370" ht="15.75" customHeight="1">
      <c r="B370" s="18"/>
      <c r="D370" s="19"/>
    </row>
    <row r="371" ht="15.75" customHeight="1">
      <c r="B371" s="18"/>
      <c r="D371" s="19"/>
    </row>
    <row r="372" ht="15.75" customHeight="1">
      <c r="B372" s="18"/>
      <c r="D372" s="19"/>
    </row>
    <row r="373" ht="15.75" customHeight="1">
      <c r="B373" s="18"/>
      <c r="D373" s="19"/>
    </row>
    <row r="374" ht="15.75" customHeight="1">
      <c r="B374" s="18"/>
      <c r="D374" s="19"/>
    </row>
    <row r="375" ht="15.75" customHeight="1">
      <c r="B375" s="18"/>
      <c r="D375" s="19"/>
    </row>
    <row r="376" ht="15.75" customHeight="1">
      <c r="B376" s="18"/>
      <c r="D376" s="19"/>
    </row>
    <row r="377" ht="15.75" customHeight="1">
      <c r="B377" s="18"/>
      <c r="D377" s="19"/>
    </row>
    <row r="378" ht="15.75" customHeight="1">
      <c r="B378" s="18"/>
      <c r="D378" s="19"/>
    </row>
    <row r="379" ht="15.75" customHeight="1">
      <c r="B379" s="18"/>
      <c r="D379" s="19"/>
    </row>
    <row r="380" ht="15.75" customHeight="1">
      <c r="B380" s="18"/>
      <c r="D380" s="19"/>
    </row>
    <row r="381" ht="15.75" customHeight="1">
      <c r="B381" s="18"/>
      <c r="D381" s="19"/>
    </row>
    <row r="382" ht="15.75" customHeight="1">
      <c r="B382" s="18"/>
      <c r="D382" s="19"/>
    </row>
    <row r="383" ht="15.75" customHeight="1">
      <c r="B383" s="18"/>
      <c r="D383" s="19"/>
    </row>
    <row r="384" ht="15.75" customHeight="1">
      <c r="B384" s="18"/>
      <c r="D384" s="19"/>
    </row>
    <row r="385" ht="15.75" customHeight="1">
      <c r="B385" s="18"/>
      <c r="D385" s="19"/>
    </row>
    <row r="386" ht="15.75" customHeight="1">
      <c r="B386" s="18"/>
      <c r="D386" s="19"/>
    </row>
    <row r="387" ht="15.75" customHeight="1">
      <c r="B387" s="18"/>
      <c r="D387" s="19"/>
    </row>
    <row r="388" ht="15.75" customHeight="1">
      <c r="B388" s="18"/>
      <c r="D388" s="19"/>
    </row>
    <row r="389" ht="15.75" customHeight="1">
      <c r="B389" s="18"/>
      <c r="D389" s="19"/>
    </row>
    <row r="390" ht="15.75" customHeight="1">
      <c r="B390" s="18"/>
      <c r="D390" s="19"/>
    </row>
    <row r="391" ht="15.75" customHeight="1">
      <c r="B391" s="18"/>
      <c r="D391" s="19"/>
    </row>
    <row r="392" ht="15.75" customHeight="1">
      <c r="B392" s="18"/>
      <c r="D392" s="19"/>
    </row>
    <row r="393" ht="15.75" customHeight="1">
      <c r="B393" s="18"/>
      <c r="D393" s="19"/>
    </row>
    <row r="394" ht="15.75" customHeight="1">
      <c r="B394" s="18"/>
      <c r="D394" s="19"/>
    </row>
    <row r="395" ht="15.75" customHeight="1">
      <c r="B395" s="18"/>
      <c r="D395" s="19"/>
    </row>
    <row r="396" ht="15.75" customHeight="1">
      <c r="B396" s="18"/>
      <c r="D396" s="19"/>
    </row>
    <row r="397" ht="15.75" customHeight="1">
      <c r="B397" s="18"/>
      <c r="D397" s="19"/>
    </row>
    <row r="398" ht="15.75" customHeight="1">
      <c r="B398" s="18"/>
      <c r="D398" s="19"/>
    </row>
    <row r="399" ht="15.75" customHeight="1">
      <c r="B399" s="18"/>
      <c r="D399" s="19"/>
    </row>
    <row r="400" ht="15.75" customHeight="1">
      <c r="B400" s="18"/>
      <c r="D400" s="19"/>
    </row>
    <row r="401" ht="15.75" customHeight="1">
      <c r="B401" s="18"/>
      <c r="D401" s="19"/>
    </row>
    <row r="402" ht="15.75" customHeight="1">
      <c r="B402" s="18"/>
      <c r="D402" s="19"/>
    </row>
    <row r="403" ht="15.75" customHeight="1">
      <c r="B403" s="18"/>
      <c r="D403" s="19"/>
    </row>
    <row r="404" ht="15.75" customHeight="1">
      <c r="B404" s="18"/>
      <c r="D404" s="19"/>
    </row>
    <row r="405" ht="15.75" customHeight="1">
      <c r="B405" s="18"/>
      <c r="D405" s="19"/>
    </row>
    <row r="406" ht="15.75" customHeight="1">
      <c r="B406" s="18"/>
      <c r="D406" s="19"/>
    </row>
    <row r="407" ht="15.75" customHeight="1">
      <c r="B407" s="18"/>
      <c r="D407" s="19"/>
    </row>
    <row r="408" ht="15.75" customHeight="1">
      <c r="B408" s="18"/>
      <c r="D408" s="19"/>
    </row>
    <row r="409" ht="15.75" customHeight="1">
      <c r="B409" s="18"/>
      <c r="D409" s="19"/>
    </row>
    <row r="410" ht="15.75" customHeight="1">
      <c r="B410" s="18"/>
      <c r="D410" s="19"/>
    </row>
    <row r="411" ht="15.75" customHeight="1">
      <c r="B411" s="18"/>
      <c r="D411" s="19"/>
    </row>
    <row r="412" ht="15.75" customHeight="1">
      <c r="B412" s="18"/>
      <c r="D412" s="19"/>
    </row>
    <row r="413" ht="15.75" customHeight="1">
      <c r="B413" s="18"/>
      <c r="D413" s="19"/>
    </row>
    <row r="414" ht="15.75" customHeight="1">
      <c r="B414" s="18"/>
      <c r="D414" s="19"/>
    </row>
    <row r="415" ht="15.75" customHeight="1">
      <c r="B415" s="18"/>
      <c r="D415" s="19"/>
    </row>
    <row r="416" ht="15.75" customHeight="1">
      <c r="B416" s="18"/>
      <c r="D416" s="19"/>
    </row>
    <row r="417" ht="15.75" customHeight="1">
      <c r="B417" s="18"/>
      <c r="D417" s="19"/>
    </row>
    <row r="418" ht="15.75" customHeight="1">
      <c r="B418" s="18"/>
      <c r="D418" s="19"/>
    </row>
    <row r="419" ht="15.75" customHeight="1">
      <c r="B419" s="18"/>
      <c r="D419" s="19"/>
    </row>
    <row r="420" ht="15.75" customHeight="1">
      <c r="B420" s="18"/>
      <c r="D420" s="19"/>
    </row>
    <row r="421" ht="15.75" customHeight="1">
      <c r="B421" s="18"/>
      <c r="D421" s="19"/>
    </row>
    <row r="422" ht="15.75" customHeight="1">
      <c r="B422" s="18"/>
      <c r="D422" s="19"/>
    </row>
    <row r="423" ht="15.75" customHeight="1">
      <c r="B423" s="18"/>
      <c r="D423" s="19"/>
    </row>
    <row r="424" ht="15.75" customHeight="1">
      <c r="B424" s="18"/>
      <c r="D424" s="19"/>
    </row>
    <row r="425" ht="15.75" customHeight="1">
      <c r="B425" s="18"/>
      <c r="D425" s="19"/>
    </row>
    <row r="426" ht="15.75" customHeight="1">
      <c r="B426" s="18"/>
      <c r="D426" s="19"/>
    </row>
    <row r="427" ht="15.75" customHeight="1">
      <c r="B427" s="18"/>
      <c r="D427" s="19"/>
    </row>
    <row r="428" ht="15.75" customHeight="1">
      <c r="B428" s="18"/>
      <c r="D428" s="19"/>
    </row>
    <row r="429" ht="15.75" customHeight="1">
      <c r="B429" s="18"/>
      <c r="D429" s="19"/>
    </row>
    <row r="430" ht="15.75" customHeight="1">
      <c r="B430" s="18"/>
      <c r="D430" s="19"/>
    </row>
    <row r="431" ht="15.75" customHeight="1">
      <c r="B431" s="18"/>
      <c r="D431" s="19"/>
    </row>
    <row r="432" ht="15.75" customHeight="1">
      <c r="B432" s="18"/>
      <c r="D432" s="19"/>
    </row>
    <row r="433" ht="15.75" customHeight="1">
      <c r="B433" s="18"/>
      <c r="D433" s="19"/>
    </row>
    <row r="434" ht="15.75" customHeight="1">
      <c r="B434" s="18"/>
      <c r="D434" s="19"/>
    </row>
    <row r="435" ht="15.75" customHeight="1">
      <c r="B435" s="18"/>
      <c r="D435" s="19"/>
    </row>
    <row r="436" ht="15.75" customHeight="1">
      <c r="B436" s="18"/>
      <c r="D436" s="19"/>
    </row>
    <row r="437" ht="15.75" customHeight="1">
      <c r="B437" s="18"/>
      <c r="D437" s="19"/>
    </row>
    <row r="438" ht="15.75" customHeight="1">
      <c r="B438" s="18"/>
      <c r="D438" s="19"/>
    </row>
    <row r="439" ht="15.75" customHeight="1">
      <c r="B439" s="18"/>
      <c r="D439" s="19"/>
    </row>
    <row r="440" ht="15.75" customHeight="1">
      <c r="B440" s="18"/>
      <c r="D440" s="19"/>
    </row>
    <row r="441" ht="15.75" customHeight="1">
      <c r="B441" s="18"/>
      <c r="D441" s="19"/>
    </row>
    <row r="442" ht="15.75" customHeight="1">
      <c r="B442" s="18"/>
      <c r="D442" s="19"/>
    </row>
    <row r="443" ht="15.75" customHeight="1">
      <c r="B443" s="18"/>
      <c r="D443" s="19"/>
    </row>
    <row r="444" ht="15.75" customHeight="1">
      <c r="B444" s="18"/>
      <c r="D444" s="19"/>
    </row>
    <row r="445" ht="15.75" customHeight="1">
      <c r="B445" s="18"/>
      <c r="D445" s="19"/>
    </row>
    <row r="446" ht="15.75" customHeight="1">
      <c r="B446" s="18"/>
      <c r="D446" s="19"/>
    </row>
    <row r="447" ht="15.75" customHeight="1">
      <c r="B447" s="18"/>
      <c r="D447" s="19"/>
    </row>
    <row r="448" ht="15.75" customHeight="1">
      <c r="B448" s="18"/>
      <c r="D448" s="19"/>
    </row>
    <row r="449" ht="15.75" customHeight="1">
      <c r="B449" s="18"/>
      <c r="D449" s="19"/>
    </row>
    <row r="450" ht="15.75" customHeight="1">
      <c r="B450" s="18"/>
      <c r="D450" s="19"/>
    </row>
    <row r="451" ht="15.75" customHeight="1">
      <c r="B451" s="18"/>
      <c r="D451" s="19"/>
    </row>
    <row r="452" ht="15.75" customHeight="1">
      <c r="B452" s="18"/>
      <c r="D452" s="19"/>
    </row>
    <row r="453" ht="15.75" customHeight="1">
      <c r="B453" s="18"/>
      <c r="D453" s="19"/>
    </row>
    <row r="454" ht="15.75" customHeight="1">
      <c r="B454" s="18"/>
      <c r="D454" s="19"/>
    </row>
    <row r="455" ht="15.75" customHeight="1">
      <c r="B455" s="18"/>
      <c r="D455" s="19"/>
    </row>
    <row r="456" ht="15.75" customHeight="1">
      <c r="B456" s="18"/>
      <c r="D456" s="19"/>
    </row>
    <row r="457" ht="15.75" customHeight="1">
      <c r="B457" s="18"/>
      <c r="D457" s="19"/>
    </row>
    <row r="458" ht="15.75" customHeight="1">
      <c r="B458" s="18"/>
      <c r="D458" s="19"/>
    </row>
    <row r="459" ht="15.75" customHeight="1">
      <c r="B459" s="18"/>
      <c r="D459" s="19"/>
    </row>
    <row r="460" ht="15.75" customHeight="1">
      <c r="B460" s="18"/>
      <c r="D460" s="19"/>
    </row>
    <row r="461" ht="15.75" customHeight="1">
      <c r="B461" s="18"/>
      <c r="D461" s="19"/>
    </row>
    <row r="462" ht="15.75" customHeight="1">
      <c r="B462" s="18"/>
      <c r="D462" s="19"/>
    </row>
    <row r="463" ht="15.75" customHeight="1">
      <c r="B463" s="18"/>
      <c r="D463" s="19"/>
    </row>
    <row r="464" ht="15.75" customHeight="1">
      <c r="B464" s="18"/>
      <c r="D464" s="19"/>
    </row>
    <row r="465" ht="15.75" customHeight="1">
      <c r="B465" s="18"/>
      <c r="D465" s="19"/>
    </row>
    <row r="466" ht="15.75" customHeight="1">
      <c r="B466" s="18"/>
      <c r="D466" s="19"/>
    </row>
    <row r="467" ht="15.75" customHeight="1">
      <c r="B467" s="18"/>
      <c r="D467" s="19"/>
    </row>
    <row r="468" ht="15.75" customHeight="1">
      <c r="B468" s="18"/>
      <c r="D468" s="19"/>
    </row>
    <row r="469" ht="15.75" customHeight="1">
      <c r="B469" s="18"/>
      <c r="D469" s="19"/>
    </row>
    <row r="470" ht="15.75" customHeight="1">
      <c r="B470" s="18"/>
      <c r="D470" s="19"/>
    </row>
    <row r="471" ht="15.75" customHeight="1">
      <c r="B471" s="18"/>
      <c r="D471" s="19"/>
    </row>
    <row r="472" ht="15.75" customHeight="1">
      <c r="B472" s="18"/>
      <c r="D472" s="19"/>
    </row>
    <row r="473" ht="15.75" customHeight="1">
      <c r="B473" s="18"/>
      <c r="D473" s="19"/>
    </row>
    <row r="474" ht="15.75" customHeight="1">
      <c r="B474" s="18"/>
      <c r="D474" s="19"/>
    </row>
    <row r="475" ht="15.75" customHeight="1">
      <c r="B475" s="18"/>
      <c r="D475" s="19"/>
    </row>
    <row r="476" ht="15.75" customHeight="1">
      <c r="B476" s="18"/>
      <c r="D476" s="19"/>
    </row>
    <row r="477" ht="15.75" customHeight="1">
      <c r="B477" s="18"/>
      <c r="D477" s="19"/>
    </row>
    <row r="478" ht="15.75" customHeight="1">
      <c r="B478" s="18"/>
      <c r="D478" s="19"/>
    </row>
    <row r="479" ht="15.75" customHeight="1">
      <c r="B479" s="18"/>
      <c r="D479" s="19"/>
    </row>
    <row r="480" ht="15.75" customHeight="1">
      <c r="B480" s="18"/>
      <c r="D480" s="19"/>
    </row>
    <row r="481" ht="15.75" customHeight="1">
      <c r="B481" s="18"/>
      <c r="D481" s="19"/>
    </row>
    <row r="482" ht="15.75" customHeight="1">
      <c r="B482" s="18"/>
      <c r="D482" s="19"/>
    </row>
    <row r="483" ht="15.75" customHeight="1">
      <c r="B483" s="18"/>
      <c r="D483" s="19"/>
    </row>
    <row r="484" ht="15.75" customHeight="1">
      <c r="B484" s="18"/>
      <c r="D484" s="19"/>
    </row>
    <row r="485" ht="15.75" customHeight="1">
      <c r="B485" s="18"/>
      <c r="D485" s="19"/>
    </row>
    <row r="486" ht="15.75" customHeight="1">
      <c r="B486" s="18"/>
      <c r="D486" s="19"/>
    </row>
    <row r="487" ht="15.75" customHeight="1">
      <c r="B487" s="18"/>
      <c r="D487" s="19"/>
    </row>
    <row r="488" ht="15.75" customHeight="1">
      <c r="B488" s="18"/>
      <c r="D488" s="19"/>
    </row>
    <row r="489" ht="15.75" customHeight="1">
      <c r="B489" s="18"/>
      <c r="D489" s="19"/>
    </row>
    <row r="490" ht="15.75" customHeight="1">
      <c r="B490" s="18"/>
      <c r="D490" s="19"/>
    </row>
    <row r="491" ht="15.75" customHeight="1">
      <c r="B491" s="18"/>
      <c r="D491" s="19"/>
    </row>
    <row r="492" ht="15.75" customHeight="1">
      <c r="B492" s="18"/>
      <c r="D492" s="19"/>
    </row>
    <row r="493" ht="15.75" customHeight="1">
      <c r="B493" s="18"/>
      <c r="D493" s="19"/>
    </row>
    <row r="494" ht="15.75" customHeight="1">
      <c r="B494" s="18"/>
      <c r="D494" s="19"/>
    </row>
    <row r="495" ht="15.75" customHeight="1">
      <c r="B495" s="18"/>
      <c r="D495" s="19"/>
    </row>
    <row r="496" ht="15.75" customHeight="1">
      <c r="B496" s="18"/>
      <c r="D496" s="19"/>
    </row>
    <row r="497" ht="15.75" customHeight="1">
      <c r="B497" s="18"/>
      <c r="D497" s="19"/>
    </row>
    <row r="498" ht="15.75" customHeight="1">
      <c r="B498" s="18"/>
      <c r="D498" s="19"/>
    </row>
    <row r="499" ht="15.75" customHeight="1">
      <c r="B499" s="18"/>
      <c r="D499" s="19"/>
    </row>
    <row r="500" ht="15.75" customHeight="1">
      <c r="B500" s="18"/>
      <c r="D500" s="19"/>
    </row>
    <row r="501" ht="15.75" customHeight="1">
      <c r="B501" s="18"/>
      <c r="D501" s="19"/>
    </row>
    <row r="502" ht="15.75" customHeight="1">
      <c r="B502" s="18"/>
      <c r="D502" s="19"/>
    </row>
    <row r="503" ht="15.75" customHeight="1">
      <c r="B503" s="18"/>
      <c r="D503" s="19"/>
    </row>
    <row r="504" ht="15.75" customHeight="1">
      <c r="B504" s="18"/>
      <c r="D504" s="19"/>
    </row>
    <row r="505" ht="15.75" customHeight="1">
      <c r="B505" s="18"/>
      <c r="D505" s="19"/>
    </row>
    <row r="506" ht="15.75" customHeight="1">
      <c r="B506" s="18"/>
      <c r="D506" s="19"/>
    </row>
    <row r="507" ht="15.75" customHeight="1">
      <c r="B507" s="18"/>
      <c r="D507" s="19"/>
    </row>
    <row r="508" ht="15.75" customHeight="1">
      <c r="B508" s="18"/>
      <c r="D508" s="19"/>
    </row>
    <row r="509" ht="15.75" customHeight="1">
      <c r="B509" s="18"/>
      <c r="D509" s="19"/>
    </row>
    <row r="510" ht="15.75" customHeight="1">
      <c r="B510" s="18"/>
      <c r="D510" s="19"/>
    </row>
    <row r="511" ht="15.75" customHeight="1">
      <c r="B511" s="18"/>
      <c r="D511" s="19"/>
    </row>
    <row r="512" ht="15.75" customHeight="1">
      <c r="B512" s="18"/>
      <c r="D512" s="19"/>
    </row>
    <row r="513" ht="15.75" customHeight="1">
      <c r="B513" s="18"/>
      <c r="D513" s="19"/>
    </row>
    <row r="514" ht="15.75" customHeight="1">
      <c r="B514" s="18"/>
      <c r="D514" s="19"/>
    </row>
    <row r="515" ht="15.75" customHeight="1">
      <c r="B515" s="18"/>
      <c r="D515" s="19"/>
    </row>
    <row r="516" ht="15.75" customHeight="1">
      <c r="B516" s="18"/>
      <c r="D516" s="19"/>
    </row>
    <row r="517" ht="15.75" customHeight="1">
      <c r="B517" s="18"/>
      <c r="D517" s="19"/>
    </row>
    <row r="518" ht="15.75" customHeight="1">
      <c r="B518" s="18"/>
      <c r="D518" s="19"/>
    </row>
    <row r="519" ht="15.75" customHeight="1">
      <c r="B519" s="18"/>
      <c r="D519" s="19"/>
    </row>
    <row r="520" ht="15.75" customHeight="1">
      <c r="B520" s="18"/>
      <c r="D520" s="19"/>
    </row>
    <row r="521" ht="15.75" customHeight="1">
      <c r="B521" s="18"/>
      <c r="D521" s="19"/>
    </row>
    <row r="522" ht="15.75" customHeight="1">
      <c r="B522" s="18"/>
      <c r="D522" s="19"/>
    </row>
    <row r="523" ht="15.75" customHeight="1">
      <c r="B523" s="18"/>
      <c r="D523" s="19"/>
    </row>
    <row r="524" ht="15.75" customHeight="1">
      <c r="B524" s="18"/>
      <c r="D524" s="19"/>
    </row>
    <row r="525" ht="15.75" customHeight="1">
      <c r="B525" s="18"/>
      <c r="D525" s="19"/>
    </row>
    <row r="526" ht="15.75" customHeight="1">
      <c r="B526" s="18"/>
      <c r="D526" s="19"/>
    </row>
    <row r="527" ht="15.75" customHeight="1">
      <c r="B527" s="18"/>
      <c r="D527" s="19"/>
    </row>
    <row r="528" ht="15.75" customHeight="1">
      <c r="B528" s="18"/>
      <c r="D528" s="19"/>
    </row>
    <row r="529" ht="15.75" customHeight="1">
      <c r="B529" s="18"/>
      <c r="D529" s="19"/>
    </row>
    <row r="530" ht="15.75" customHeight="1">
      <c r="B530" s="18"/>
      <c r="D530" s="19"/>
    </row>
    <row r="531" ht="15.75" customHeight="1">
      <c r="B531" s="18"/>
      <c r="D531" s="19"/>
    </row>
    <row r="532" ht="15.75" customHeight="1">
      <c r="B532" s="18"/>
      <c r="D532" s="19"/>
    </row>
    <row r="533" ht="15.75" customHeight="1">
      <c r="B533" s="18"/>
      <c r="D533" s="19"/>
    </row>
    <row r="534" ht="15.75" customHeight="1">
      <c r="B534" s="18"/>
      <c r="D534" s="19"/>
    </row>
    <row r="535" ht="15.75" customHeight="1">
      <c r="B535" s="18"/>
      <c r="D535" s="19"/>
    </row>
    <row r="536" ht="15.75" customHeight="1">
      <c r="B536" s="18"/>
      <c r="D536" s="19"/>
    </row>
    <row r="537" ht="15.75" customHeight="1">
      <c r="B537" s="18"/>
      <c r="D537" s="19"/>
    </row>
    <row r="538" ht="15.75" customHeight="1">
      <c r="B538" s="18"/>
      <c r="D538" s="19"/>
    </row>
    <row r="539" ht="15.75" customHeight="1">
      <c r="B539" s="18"/>
      <c r="D539" s="19"/>
    </row>
    <row r="540" ht="15.75" customHeight="1">
      <c r="B540" s="18"/>
      <c r="D540" s="19"/>
    </row>
    <row r="541" ht="15.75" customHeight="1">
      <c r="B541" s="18"/>
      <c r="D541" s="19"/>
    </row>
    <row r="542" ht="15.75" customHeight="1">
      <c r="B542" s="18"/>
      <c r="D542" s="19"/>
    </row>
    <row r="543" ht="15.75" customHeight="1">
      <c r="B543" s="18"/>
      <c r="D543" s="19"/>
    </row>
    <row r="544" ht="15.75" customHeight="1">
      <c r="B544" s="18"/>
      <c r="D544" s="19"/>
    </row>
    <row r="545" ht="15.75" customHeight="1">
      <c r="B545" s="18"/>
      <c r="D545" s="19"/>
    </row>
    <row r="546" ht="15.75" customHeight="1">
      <c r="B546" s="18"/>
      <c r="D546" s="19"/>
    </row>
    <row r="547" ht="15.75" customHeight="1">
      <c r="B547" s="18"/>
      <c r="D547" s="19"/>
    </row>
    <row r="548" ht="15.75" customHeight="1">
      <c r="B548" s="18"/>
      <c r="D548" s="19"/>
    </row>
    <row r="549" ht="15.75" customHeight="1">
      <c r="B549" s="18"/>
      <c r="D549" s="19"/>
    </row>
    <row r="550" ht="15.75" customHeight="1">
      <c r="B550" s="18"/>
      <c r="D550" s="19"/>
    </row>
    <row r="551" ht="15.75" customHeight="1">
      <c r="B551" s="18"/>
      <c r="D551" s="19"/>
    </row>
    <row r="552" ht="15.75" customHeight="1">
      <c r="B552" s="18"/>
      <c r="D552" s="19"/>
    </row>
    <row r="553" ht="15.75" customHeight="1">
      <c r="B553" s="18"/>
      <c r="D553" s="19"/>
    </row>
    <row r="554" ht="15.75" customHeight="1">
      <c r="B554" s="18"/>
      <c r="D554" s="19"/>
    </row>
    <row r="555" ht="15.75" customHeight="1">
      <c r="B555" s="18"/>
      <c r="D555" s="19"/>
    </row>
    <row r="556" ht="15.75" customHeight="1">
      <c r="B556" s="18"/>
      <c r="D556" s="19"/>
    </row>
    <row r="557" ht="15.75" customHeight="1">
      <c r="B557" s="18"/>
      <c r="D557" s="19"/>
    </row>
    <row r="558" ht="15.75" customHeight="1">
      <c r="B558" s="18"/>
      <c r="D558" s="19"/>
    </row>
    <row r="559" ht="15.75" customHeight="1">
      <c r="B559" s="18"/>
      <c r="D559" s="19"/>
    </row>
    <row r="560" ht="15.75" customHeight="1">
      <c r="B560" s="18"/>
      <c r="D560" s="19"/>
    </row>
    <row r="561" ht="15.75" customHeight="1">
      <c r="B561" s="18"/>
      <c r="D561" s="19"/>
    </row>
    <row r="562" ht="15.75" customHeight="1">
      <c r="B562" s="18"/>
      <c r="D562" s="19"/>
    </row>
    <row r="563" ht="15.75" customHeight="1">
      <c r="B563" s="18"/>
      <c r="D563" s="19"/>
    </row>
    <row r="564" ht="15.75" customHeight="1">
      <c r="B564" s="18"/>
      <c r="D564" s="19"/>
    </row>
    <row r="565" ht="15.75" customHeight="1">
      <c r="B565" s="18"/>
      <c r="D565" s="19"/>
    </row>
    <row r="566" ht="15.75" customHeight="1">
      <c r="B566" s="18"/>
      <c r="D566" s="19"/>
    </row>
    <row r="567" ht="15.75" customHeight="1">
      <c r="B567" s="18"/>
      <c r="D567" s="19"/>
    </row>
    <row r="568" ht="15.75" customHeight="1">
      <c r="B568" s="18"/>
      <c r="D568" s="19"/>
    </row>
    <row r="569" ht="15.75" customHeight="1">
      <c r="B569" s="18"/>
      <c r="D569" s="19"/>
    </row>
    <row r="570" ht="15.75" customHeight="1">
      <c r="B570" s="18"/>
      <c r="D570" s="19"/>
    </row>
    <row r="571" ht="15.75" customHeight="1">
      <c r="B571" s="18"/>
      <c r="D571" s="19"/>
    </row>
    <row r="572" ht="15.75" customHeight="1">
      <c r="B572" s="18"/>
      <c r="D572" s="19"/>
    </row>
    <row r="573" ht="15.75" customHeight="1">
      <c r="B573" s="18"/>
      <c r="D573" s="19"/>
    </row>
    <row r="574" ht="15.75" customHeight="1">
      <c r="B574" s="18"/>
      <c r="D574" s="19"/>
    </row>
    <row r="575" ht="15.75" customHeight="1">
      <c r="B575" s="18"/>
      <c r="D575" s="19"/>
    </row>
    <row r="576" ht="15.75" customHeight="1">
      <c r="B576" s="18"/>
      <c r="D576" s="19"/>
    </row>
    <row r="577" ht="15.75" customHeight="1">
      <c r="B577" s="18"/>
      <c r="D577" s="19"/>
    </row>
    <row r="578" ht="15.75" customHeight="1">
      <c r="B578" s="18"/>
      <c r="D578" s="19"/>
    </row>
    <row r="579" ht="15.75" customHeight="1">
      <c r="B579" s="18"/>
      <c r="D579" s="19"/>
    </row>
    <row r="580" ht="15.75" customHeight="1">
      <c r="B580" s="18"/>
      <c r="D580" s="19"/>
    </row>
    <row r="581" ht="15.75" customHeight="1">
      <c r="B581" s="18"/>
      <c r="D581" s="19"/>
    </row>
    <row r="582" ht="15.75" customHeight="1">
      <c r="B582" s="18"/>
      <c r="D582" s="19"/>
    </row>
    <row r="583" ht="15.75" customHeight="1">
      <c r="B583" s="18"/>
      <c r="D583" s="19"/>
    </row>
    <row r="584" ht="15.75" customHeight="1">
      <c r="B584" s="18"/>
      <c r="D584" s="19"/>
    </row>
    <row r="585" ht="15.75" customHeight="1">
      <c r="B585" s="18"/>
      <c r="D585" s="19"/>
    </row>
    <row r="586" ht="15.75" customHeight="1">
      <c r="B586" s="18"/>
      <c r="D586" s="19"/>
    </row>
    <row r="587" ht="15.75" customHeight="1">
      <c r="B587" s="18"/>
      <c r="D587" s="19"/>
    </row>
    <row r="588" ht="15.75" customHeight="1">
      <c r="B588" s="18"/>
      <c r="D588" s="19"/>
    </row>
    <row r="589" ht="15.75" customHeight="1">
      <c r="B589" s="18"/>
      <c r="D589" s="19"/>
    </row>
    <row r="590" ht="15.75" customHeight="1">
      <c r="B590" s="18"/>
      <c r="D590" s="19"/>
    </row>
    <row r="591" ht="15.75" customHeight="1">
      <c r="B591" s="18"/>
      <c r="D591" s="19"/>
    </row>
    <row r="592" ht="15.75" customHeight="1">
      <c r="B592" s="18"/>
      <c r="D592" s="19"/>
    </row>
    <row r="593" ht="15.75" customHeight="1">
      <c r="B593" s="18"/>
      <c r="D593" s="19"/>
    </row>
    <row r="594" ht="15.75" customHeight="1">
      <c r="B594" s="18"/>
      <c r="D594" s="19"/>
    </row>
    <row r="595" ht="15.75" customHeight="1">
      <c r="B595" s="18"/>
      <c r="D595" s="19"/>
    </row>
    <row r="596" ht="15.75" customHeight="1">
      <c r="B596" s="18"/>
      <c r="D596" s="19"/>
    </row>
    <row r="597" ht="15.75" customHeight="1">
      <c r="B597" s="18"/>
      <c r="D597" s="19"/>
    </row>
    <row r="598" ht="15.75" customHeight="1">
      <c r="B598" s="18"/>
      <c r="D598" s="19"/>
    </row>
    <row r="599" ht="15.75" customHeight="1">
      <c r="B599" s="18"/>
      <c r="D599" s="19"/>
    </row>
    <row r="600" ht="15.75" customHeight="1">
      <c r="B600" s="18"/>
      <c r="D600" s="19"/>
    </row>
    <row r="601" ht="15.75" customHeight="1">
      <c r="B601" s="18"/>
      <c r="D601" s="19"/>
    </row>
    <row r="602" ht="15.75" customHeight="1">
      <c r="B602" s="18"/>
      <c r="D602" s="19"/>
    </row>
    <row r="603" ht="15.75" customHeight="1">
      <c r="B603" s="18"/>
      <c r="D603" s="19"/>
    </row>
    <row r="604" ht="15.75" customHeight="1">
      <c r="B604" s="18"/>
      <c r="D604" s="19"/>
    </row>
    <row r="605" ht="15.75" customHeight="1">
      <c r="B605" s="18"/>
      <c r="D605" s="19"/>
    </row>
    <row r="606" ht="15.75" customHeight="1">
      <c r="B606" s="18"/>
      <c r="D606" s="19"/>
    </row>
    <row r="607" ht="15.75" customHeight="1">
      <c r="B607" s="18"/>
      <c r="D607" s="19"/>
    </row>
    <row r="608" ht="15.75" customHeight="1">
      <c r="B608" s="18"/>
      <c r="D608" s="19"/>
    </row>
    <row r="609" ht="15.75" customHeight="1">
      <c r="B609" s="18"/>
      <c r="D609" s="19"/>
    </row>
    <row r="610" ht="15.75" customHeight="1">
      <c r="B610" s="18"/>
      <c r="D610" s="19"/>
    </row>
    <row r="611" ht="15.75" customHeight="1">
      <c r="B611" s="18"/>
      <c r="D611" s="19"/>
    </row>
    <row r="612" ht="15.75" customHeight="1">
      <c r="B612" s="18"/>
      <c r="D612" s="19"/>
    </row>
    <row r="613" ht="15.75" customHeight="1">
      <c r="B613" s="18"/>
      <c r="D613" s="19"/>
    </row>
    <row r="614" ht="15.75" customHeight="1">
      <c r="B614" s="18"/>
      <c r="D614" s="19"/>
    </row>
    <row r="615" ht="15.75" customHeight="1">
      <c r="B615" s="18"/>
      <c r="D615" s="19"/>
    </row>
    <row r="616" ht="15.75" customHeight="1">
      <c r="B616" s="18"/>
      <c r="D616" s="19"/>
    </row>
    <row r="617" ht="15.75" customHeight="1">
      <c r="B617" s="18"/>
      <c r="D617" s="19"/>
    </row>
    <row r="618" ht="15.75" customHeight="1">
      <c r="B618" s="18"/>
      <c r="D618" s="19"/>
    </row>
    <row r="619" ht="15.75" customHeight="1">
      <c r="B619" s="18"/>
      <c r="D619" s="19"/>
    </row>
    <row r="620" ht="15.75" customHeight="1">
      <c r="B620" s="18"/>
      <c r="D620" s="19"/>
    </row>
    <row r="621" ht="15.75" customHeight="1">
      <c r="B621" s="18"/>
      <c r="D621" s="19"/>
    </row>
    <row r="622" ht="15.75" customHeight="1">
      <c r="B622" s="18"/>
      <c r="D622" s="19"/>
    </row>
    <row r="623" ht="15.75" customHeight="1">
      <c r="B623" s="18"/>
      <c r="D623" s="19"/>
    </row>
    <row r="624" ht="15.75" customHeight="1">
      <c r="B624" s="18"/>
      <c r="D624" s="19"/>
    </row>
    <row r="625" ht="15.75" customHeight="1">
      <c r="B625" s="18"/>
      <c r="D625" s="19"/>
    </row>
    <row r="626" ht="15.75" customHeight="1">
      <c r="B626" s="18"/>
      <c r="D626" s="19"/>
    </row>
    <row r="627" ht="15.75" customHeight="1">
      <c r="B627" s="18"/>
      <c r="D627" s="19"/>
    </row>
    <row r="628" ht="15.75" customHeight="1">
      <c r="B628" s="18"/>
      <c r="D628" s="19"/>
    </row>
    <row r="629" ht="15.75" customHeight="1">
      <c r="B629" s="18"/>
      <c r="D629" s="19"/>
    </row>
    <row r="630" ht="15.75" customHeight="1">
      <c r="B630" s="18"/>
      <c r="D630" s="19"/>
    </row>
    <row r="631" ht="15.75" customHeight="1">
      <c r="B631" s="18"/>
      <c r="D631" s="19"/>
    </row>
    <row r="632" ht="15.75" customHeight="1">
      <c r="B632" s="18"/>
      <c r="D632" s="19"/>
    </row>
    <row r="633" ht="15.75" customHeight="1">
      <c r="B633" s="18"/>
      <c r="D633" s="19"/>
    </row>
    <row r="634" ht="15.75" customHeight="1">
      <c r="B634" s="18"/>
      <c r="D634" s="19"/>
    </row>
    <row r="635" ht="15.75" customHeight="1">
      <c r="B635" s="18"/>
      <c r="D635" s="19"/>
    </row>
    <row r="636" ht="15.75" customHeight="1">
      <c r="B636" s="18"/>
      <c r="D636" s="19"/>
    </row>
    <row r="637" ht="15.75" customHeight="1">
      <c r="B637" s="18"/>
      <c r="D637" s="19"/>
    </row>
    <row r="638" ht="15.75" customHeight="1">
      <c r="B638" s="18"/>
      <c r="D638" s="19"/>
    </row>
    <row r="639" ht="15.75" customHeight="1">
      <c r="B639" s="18"/>
      <c r="D639" s="19"/>
    </row>
    <row r="640" ht="15.75" customHeight="1">
      <c r="B640" s="18"/>
      <c r="D640" s="19"/>
    </row>
    <row r="641" ht="15.75" customHeight="1">
      <c r="B641" s="18"/>
      <c r="D641" s="19"/>
    </row>
    <row r="642" ht="15.75" customHeight="1">
      <c r="B642" s="18"/>
      <c r="D642" s="19"/>
    </row>
    <row r="643" ht="15.75" customHeight="1">
      <c r="B643" s="18"/>
      <c r="D643" s="19"/>
    </row>
    <row r="644" ht="15.75" customHeight="1">
      <c r="B644" s="18"/>
      <c r="D644" s="19"/>
    </row>
    <row r="645" ht="15.75" customHeight="1">
      <c r="B645" s="18"/>
      <c r="D645" s="19"/>
    </row>
    <row r="646" ht="15.75" customHeight="1">
      <c r="B646" s="18"/>
      <c r="D646" s="19"/>
    </row>
    <row r="647" ht="15.75" customHeight="1">
      <c r="B647" s="18"/>
      <c r="D647" s="19"/>
    </row>
    <row r="648" ht="15.75" customHeight="1">
      <c r="B648" s="18"/>
      <c r="D648" s="19"/>
    </row>
    <row r="649" ht="15.75" customHeight="1">
      <c r="B649" s="18"/>
      <c r="D649" s="19"/>
    </row>
    <row r="650" ht="15.75" customHeight="1">
      <c r="B650" s="18"/>
      <c r="D650" s="19"/>
    </row>
    <row r="651" ht="15.75" customHeight="1">
      <c r="B651" s="18"/>
      <c r="D651" s="19"/>
    </row>
    <row r="652" ht="15.75" customHeight="1">
      <c r="B652" s="18"/>
      <c r="D652" s="19"/>
    </row>
    <row r="653" ht="15.75" customHeight="1">
      <c r="B653" s="18"/>
      <c r="D653" s="19"/>
    </row>
    <row r="654" ht="15.75" customHeight="1">
      <c r="B654" s="18"/>
      <c r="D654" s="19"/>
    </row>
    <row r="655" ht="15.75" customHeight="1">
      <c r="B655" s="18"/>
      <c r="D655" s="19"/>
    </row>
    <row r="656" ht="15.75" customHeight="1">
      <c r="B656" s="18"/>
      <c r="D656" s="19"/>
    </row>
    <row r="657" ht="15.75" customHeight="1">
      <c r="B657" s="18"/>
      <c r="D657" s="19"/>
    </row>
    <row r="658" ht="15.75" customHeight="1">
      <c r="B658" s="18"/>
      <c r="D658" s="19"/>
    </row>
    <row r="659" ht="15.75" customHeight="1">
      <c r="B659" s="18"/>
      <c r="D659" s="19"/>
    </row>
    <row r="660" ht="15.75" customHeight="1">
      <c r="B660" s="18"/>
      <c r="D660" s="19"/>
    </row>
    <row r="661" ht="15.75" customHeight="1">
      <c r="B661" s="18"/>
      <c r="D661" s="19"/>
    </row>
    <row r="662" ht="15.75" customHeight="1">
      <c r="B662" s="18"/>
      <c r="D662" s="19"/>
    </row>
    <row r="663" ht="15.75" customHeight="1">
      <c r="B663" s="18"/>
      <c r="D663" s="19"/>
    </row>
    <row r="664" ht="15.75" customHeight="1">
      <c r="B664" s="18"/>
      <c r="D664" s="19"/>
    </row>
    <row r="665" ht="15.75" customHeight="1">
      <c r="B665" s="18"/>
      <c r="D665" s="19"/>
    </row>
    <row r="666" ht="15.75" customHeight="1">
      <c r="B666" s="18"/>
      <c r="D666" s="19"/>
    </row>
    <row r="667" ht="15.75" customHeight="1">
      <c r="B667" s="18"/>
      <c r="D667" s="19"/>
    </row>
    <row r="668" ht="15.75" customHeight="1">
      <c r="B668" s="18"/>
      <c r="D668" s="19"/>
    </row>
    <row r="669" ht="15.75" customHeight="1">
      <c r="B669" s="18"/>
      <c r="D669" s="19"/>
    </row>
    <row r="670" ht="15.75" customHeight="1">
      <c r="B670" s="18"/>
      <c r="D670" s="19"/>
    </row>
    <row r="671" ht="15.75" customHeight="1">
      <c r="B671" s="18"/>
      <c r="D671" s="19"/>
    </row>
    <row r="672" ht="15.75" customHeight="1">
      <c r="B672" s="18"/>
      <c r="D672" s="19"/>
    </row>
    <row r="673" ht="15.75" customHeight="1">
      <c r="B673" s="18"/>
      <c r="D673" s="19"/>
    </row>
    <row r="674" ht="15.75" customHeight="1">
      <c r="B674" s="18"/>
      <c r="D674" s="19"/>
    </row>
    <row r="675" ht="15.75" customHeight="1">
      <c r="B675" s="18"/>
      <c r="D675" s="19"/>
    </row>
    <row r="676" ht="15.75" customHeight="1">
      <c r="B676" s="18"/>
      <c r="D676" s="19"/>
    </row>
    <row r="677" ht="15.75" customHeight="1">
      <c r="B677" s="18"/>
      <c r="D677" s="19"/>
    </row>
    <row r="678" ht="15.75" customHeight="1">
      <c r="B678" s="18"/>
      <c r="D678" s="19"/>
    </row>
    <row r="679" ht="15.75" customHeight="1">
      <c r="B679" s="18"/>
      <c r="D679" s="19"/>
    </row>
    <row r="680" ht="15.75" customHeight="1">
      <c r="B680" s="18"/>
      <c r="D680" s="19"/>
    </row>
    <row r="681" ht="15.75" customHeight="1">
      <c r="B681" s="18"/>
      <c r="D681" s="19"/>
    </row>
    <row r="682" ht="15.75" customHeight="1">
      <c r="B682" s="18"/>
      <c r="D682" s="19"/>
    </row>
    <row r="683" ht="15.75" customHeight="1">
      <c r="B683" s="18"/>
      <c r="D683" s="19"/>
    </row>
    <row r="684" ht="15.75" customHeight="1">
      <c r="B684" s="18"/>
      <c r="D684" s="19"/>
    </row>
    <row r="685" ht="15.75" customHeight="1">
      <c r="B685" s="18"/>
      <c r="D685" s="19"/>
    </row>
    <row r="686" ht="15.75" customHeight="1">
      <c r="B686" s="18"/>
      <c r="D686" s="19"/>
    </row>
    <row r="687" ht="15.75" customHeight="1">
      <c r="B687" s="18"/>
      <c r="D687" s="19"/>
    </row>
    <row r="688" ht="15.75" customHeight="1">
      <c r="B688" s="18"/>
      <c r="D688" s="19"/>
    </row>
    <row r="689" ht="15.75" customHeight="1">
      <c r="B689" s="18"/>
      <c r="D689" s="19"/>
    </row>
    <row r="690" ht="15.75" customHeight="1">
      <c r="B690" s="18"/>
      <c r="D690" s="19"/>
    </row>
    <row r="691" ht="15.75" customHeight="1">
      <c r="B691" s="18"/>
      <c r="D691" s="19"/>
    </row>
    <row r="692" ht="15.75" customHeight="1">
      <c r="B692" s="18"/>
      <c r="D692" s="19"/>
    </row>
    <row r="693" ht="15.75" customHeight="1">
      <c r="B693" s="18"/>
      <c r="D693" s="19"/>
    </row>
    <row r="694" ht="15.75" customHeight="1">
      <c r="B694" s="18"/>
      <c r="D694" s="19"/>
    </row>
    <row r="695" ht="15.75" customHeight="1">
      <c r="B695" s="18"/>
      <c r="D695" s="19"/>
    </row>
    <row r="696" ht="15.75" customHeight="1">
      <c r="B696" s="18"/>
      <c r="D696" s="19"/>
    </row>
    <row r="697" ht="15.75" customHeight="1">
      <c r="B697" s="18"/>
      <c r="D697" s="19"/>
    </row>
    <row r="698" ht="15.75" customHeight="1">
      <c r="B698" s="18"/>
      <c r="D698" s="19"/>
    </row>
    <row r="699" ht="15.75" customHeight="1">
      <c r="B699" s="18"/>
      <c r="D699" s="19"/>
    </row>
    <row r="700" ht="15.75" customHeight="1">
      <c r="B700" s="18"/>
      <c r="D700" s="19"/>
    </row>
    <row r="701" ht="15.75" customHeight="1">
      <c r="B701" s="18"/>
      <c r="D701" s="19"/>
    </row>
    <row r="702" ht="15.75" customHeight="1">
      <c r="B702" s="18"/>
      <c r="D702" s="19"/>
    </row>
    <row r="703" ht="15.75" customHeight="1">
      <c r="B703" s="18"/>
      <c r="D703" s="19"/>
    </row>
    <row r="704" ht="15.75" customHeight="1">
      <c r="B704" s="18"/>
      <c r="D704" s="19"/>
    </row>
    <row r="705" ht="15.75" customHeight="1">
      <c r="B705" s="18"/>
      <c r="D705" s="19"/>
    </row>
    <row r="706" ht="15.75" customHeight="1">
      <c r="B706" s="18"/>
      <c r="D706" s="19"/>
    </row>
    <row r="707" ht="15.75" customHeight="1">
      <c r="B707" s="18"/>
      <c r="D707" s="19"/>
    </row>
    <row r="708" ht="15.75" customHeight="1">
      <c r="B708" s="18"/>
      <c r="D708" s="19"/>
    </row>
    <row r="709" ht="15.75" customHeight="1">
      <c r="B709" s="18"/>
      <c r="D709" s="19"/>
    </row>
    <row r="710" ht="15.75" customHeight="1">
      <c r="B710" s="18"/>
      <c r="D710" s="19"/>
    </row>
    <row r="711" ht="15.75" customHeight="1">
      <c r="B711" s="18"/>
      <c r="D711" s="19"/>
    </row>
    <row r="712" ht="15.75" customHeight="1">
      <c r="B712" s="18"/>
      <c r="D712" s="19"/>
    </row>
    <row r="713" ht="15.75" customHeight="1">
      <c r="B713" s="18"/>
      <c r="D713" s="19"/>
    </row>
    <row r="714" ht="15.75" customHeight="1">
      <c r="B714" s="18"/>
      <c r="D714" s="19"/>
    </row>
    <row r="715" ht="15.75" customHeight="1">
      <c r="B715" s="18"/>
      <c r="D715" s="19"/>
    </row>
    <row r="716" ht="15.75" customHeight="1">
      <c r="B716" s="18"/>
      <c r="D716" s="19"/>
    </row>
    <row r="717" ht="15.75" customHeight="1">
      <c r="B717" s="18"/>
      <c r="D717" s="19"/>
    </row>
    <row r="718" ht="15.75" customHeight="1">
      <c r="B718" s="18"/>
      <c r="D718" s="19"/>
    </row>
    <row r="719" ht="15.75" customHeight="1">
      <c r="B719" s="18"/>
      <c r="D719" s="19"/>
    </row>
    <row r="720" ht="15.75" customHeight="1">
      <c r="B720" s="18"/>
      <c r="D720" s="19"/>
    </row>
    <row r="721" ht="15.75" customHeight="1">
      <c r="B721" s="18"/>
      <c r="D721" s="19"/>
    </row>
    <row r="722" ht="15.75" customHeight="1">
      <c r="B722" s="18"/>
      <c r="D722" s="19"/>
    </row>
    <row r="723" ht="15.75" customHeight="1">
      <c r="B723" s="18"/>
      <c r="D723" s="19"/>
    </row>
    <row r="724" ht="15.75" customHeight="1">
      <c r="B724" s="18"/>
      <c r="D724" s="19"/>
    </row>
    <row r="725" ht="15.75" customHeight="1">
      <c r="B725" s="18"/>
      <c r="D725" s="19"/>
    </row>
    <row r="726" ht="15.75" customHeight="1">
      <c r="B726" s="18"/>
      <c r="D726" s="19"/>
    </row>
    <row r="727" ht="15.75" customHeight="1">
      <c r="B727" s="18"/>
      <c r="D727" s="19"/>
    </row>
    <row r="728" ht="15.75" customHeight="1">
      <c r="B728" s="18"/>
      <c r="D728" s="19"/>
    </row>
    <row r="729" ht="15.75" customHeight="1">
      <c r="B729" s="18"/>
      <c r="D729" s="19"/>
    </row>
    <row r="730" ht="15.75" customHeight="1">
      <c r="B730" s="18"/>
      <c r="D730" s="19"/>
    </row>
    <row r="731" ht="15.75" customHeight="1">
      <c r="B731" s="18"/>
      <c r="D731" s="19"/>
    </row>
    <row r="732" ht="15.75" customHeight="1">
      <c r="B732" s="18"/>
      <c r="D732" s="19"/>
    </row>
    <row r="733" ht="15.75" customHeight="1">
      <c r="B733" s="18"/>
      <c r="D733" s="19"/>
    </row>
    <row r="734" ht="15.75" customHeight="1">
      <c r="B734" s="18"/>
      <c r="D734" s="19"/>
    </row>
    <row r="735" ht="15.75" customHeight="1">
      <c r="B735" s="18"/>
      <c r="D735" s="19"/>
    </row>
    <row r="736" ht="15.75" customHeight="1">
      <c r="B736" s="18"/>
      <c r="D736" s="19"/>
    </row>
    <row r="737" ht="15.75" customHeight="1">
      <c r="B737" s="18"/>
      <c r="D737" s="19"/>
    </row>
    <row r="738" ht="15.75" customHeight="1">
      <c r="B738" s="18"/>
      <c r="D738" s="19"/>
    </row>
    <row r="739" ht="15.75" customHeight="1">
      <c r="B739" s="18"/>
      <c r="D739" s="19"/>
    </row>
    <row r="740" ht="15.75" customHeight="1">
      <c r="B740" s="18"/>
      <c r="D740" s="19"/>
    </row>
    <row r="741" ht="15.75" customHeight="1">
      <c r="B741" s="18"/>
      <c r="D741" s="19"/>
    </row>
    <row r="742" ht="15.75" customHeight="1">
      <c r="B742" s="18"/>
      <c r="D742" s="19"/>
    </row>
    <row r="743" ht="15.75" customHeight="1">
      <c r="B743" s="18"/>
      <c r="D743" s="19"/>
    </row>
    <row r="744" ht="15.75" customHeight="1">
      <c r="B744" s="18"/>
      <c r="D744" s="19"/>
    </row>
    <row r="745" ht="15.75" customHeight="1">
      <c r="B745" s="18"/>
      <c r="D745" s="19"/>
    </row>
    <row r="746" ht="15.75" customHeight="1">
      <c r="B746" s="18"/>
      <c r="D746" s="19"/>
    </row>
    <row r="747" ht="15.75" customHeight="1">
      <c r="B747" s="18"/>
      <c r="D747" s="19"/>
    </row>
    <row r="748" ht="15.75" customHeight="1">
      <c r="B748" s="18"/>
      <c r="D748" s="19"/>
    </row>
    <row r="749" ht="15.75" customHeight="1">
      <c r="B749" s="18"/>
      <c r="D749" s="19"/>
    </row>
    <row r="750" ht="15.75" customHeight="1">
      <c r="B750" s="18"/>
      <c r="D750" s="19"/>
    </row>
    <row r="751" ht="15.75" customHeight="1">
      <c r="B751" s="18"/>
      <c r="D751" s="19"/>
    </row>
    <row r="752" ht="15.75" customHeight="1">
      <c r="B752" s="18"/>
      <c r="D752" s="19"/>
    </row>
    <row r="753" ht="15.75" customHeight="1">
      <c r="B753" s="18"/>
      <c r="D753" s="19"/>
    </row>
    <row r="754" ht="15.75" customHeight="1">
      <c r="B754" s="18"/>
      <c r="D754" s="19"/>
    </row>
    <row r="755" ht="15.75" customHeight="1">
      <c r="B755" s="18"/>
      <c r="D755" s="19"/>
    </row>
    <row r="756" ht="15.75" customHeight="1">
      <c r="B756" s="18"/>
      <c r="D756" s="19"/>
    </row>
    <row r="757" ht="15.75" customHeight="1">
      <c r="B757" s="18"/>
      <c r="D757" s="19"/>
    </row>
    <row r="758" ht="15.75" customHeight="1">
      <c r="B758" s="18"/>
      <c r="D758" s="19"/>
    </row>
    <row r="759" ht="15.75" customHeight="1">
      <c r="B759" s="18"/>
      <c r="D759" s="19"/>
    </row>
    <row r="760" ht="15.75" customHeight="1">
      <c r="B760" s="18"/>
      <c r="D760" s="19"/>
    </row>
    <row r="761" ht="15.75" customHeight="1">
      <c r="B761" s="18"/>
      <c r="D761" s="19"/>
    </row>
    <row r="762" ht="15.75" customHeight="1">
      <c r="B762" s="18"/>
      <c r="D762" s="19"/>
    </row>
    <row r="763" ht="15.75" customHeight="1">
      <c r="B763" s="18"/>
      <c r="D763" s="19"/>
    </row>
    <row r="764" ht="15.75" customHeight="1">
      <c r="B764" s="18"/>
      <c r="D764" s="19"/>
    </row>
    <row r="765" ht="15.75" customHeight="1">
      <c r="B765" s="18"/>
      <c r="D765" s="19"/>
    </row>
    <row r="766" ht="15.75" customHeight="1">
      <c r="B766" s="18"/>
      <c r="D766" s="19"/>
    </row>
    <row r="767" ht="15.75" customHeight="1">
      <c r="B767" s="18"/>
      <c r="D767" s="19"/>
    </row>
    <row r="768" ht="15.75" customHeight="1">
      <c r="B768" s="18"/>
      <c r="D768" s="19"/>
    </row>
    <row r="769" ht="15.75" customHeight="1">
      <c r="B769" s="18"/>
      <c r="D769" s="19"/>
    </row>
    <row r="770" ht="15.75" customHeight="1">
      <c r="B770" s="18"/>
      <c r="D770" s="19"/>
    </row>
    <row r="771" ht="15.75" customHeight="1">
      <c r="B771" s="18"/>
      <c r="D771" s="19"/>
    </row>
    <row r="772" ht="15.75" customHeight="1">
      <c r="B772" s="18"/>
      <c r="D772" s="19"/>
    </row>
    <row r="773" ht="15.75" customHeight="1">
      <c r="B773" s="18"/>
      <c r="D773" s="19"/>
    </row>
    <row r="774" ht="15.75" customHeight="1">
      <c r="B774" s="18"/>
      <c r="D774" s="19"/>
    </row>
    <row r="775" ht="15.75" customHeight="1">
      <c r="B775" s="18"/>
      <c r="D775" s="19"/>
    </row>
    <row r="776" ht="15.75" customHeight="1">
      <c r="B776" s="18"/>
      <c r="D776" s="19"/>
    </row>
    <row r="777" ht="15.75" customHeight="1">
      <c r="B777" s="18"/>
      <c r="D777" s="19"/>
    </row>
    <row r="778" ht="15.75" customHeight="1">
      <c r="B778" s="18"/>
      <c r="D778" s="19"/>
    </row>
    <row r="779" ht="15.75" customHeight="1">
      <c r="B779" s="18"/>
      <c r="D779" s="19"/>
    </row>
    <row r="780" ht="15.75" customHeight="1">
      <c r="B780" s="18"/>
      <c r="D780" s="19"/>
    </row>
    <row r="781" ht="15.75" customHeight="1">
      <c r="B781" s="18"/>
      <c r="D781" s="19"/>
    </row>
    <row r="782" ht="15.75" customHeight="1">
      <c r="B782" s="18"/>
      <c r="D782" s="19"/>
    </row>
    <row r="783" ht="15.75" customHeight="1">
      <c r="B783" s="18"/>
      <c r="D783" s="19"/>
    </row>
    <row r="784" ht="15.75" customHeight="1">
      <c r="B784" s="18"/>
      <c r="D784" s="19"/>
    </row>
    <row r="785" ht="15.75" customHeight="1">
      <c r="B785" s="18"/>
      <c r="D785" s="19"/>
    </row>
    <row r="786" ht="15.75" customHeight="1">
      <c r="B786" s="18"/>
      <c r="D786" s="19"/>
    </row>
    <row r="787" ht="15.75" customHeight="1">
      <c r="B787" s="18"/>
      <c r="D787" s="19"/>
    </row>
    <row r="788" ht="15.75" customHeight="1">
      <c r="B788" s="18"/>
      <c r="D788" s="19"/>
    </row>
    <row r="789" ht="15.75" customHeight="1">
      <c r="B789" s="18"/>
      <c r="D789" s="19"/>
    </row>
    <row r="790" ht="15.75" customHeight="1">
      <c r="B790" s="18"/>
      <c r="D790" s="19"/>
    </row>
    <row r="791" ht="15.75" customHeight="1">
      <c r="B791" s="18"/>
      <c r="D791" s="19"/>
    </row>
    <row r="792" ht="15.75" customHeight="1">
      <c r="B792" s="18"/>
      <c r="D792" s="19"/>
    </row>
    <row r="793" ht="15.75" customHeight="1">
      <c r="B793" s="18"/>
      <c r="D793" s="19"/>
    </row>
    <row r="794" ht="15.75" customHeight="1">
      <c r="B794" s="18"/>
      <c r="D794" s="19"/>
    </row>
    <row r="795" ht="15.75" customHeight="1">
      <c r="B795" s="18"/>
      <c r="D795" s="19"/>
    </row>
    <row r="796" ht="15.75" customHeight="1">
      <c r="B796" s="18"/>
      <c r="D796" s="19"/>
    </row>
    <row r="797" ht="15.75" customHeight="1">
      <c r="B797" s="18"/>
      <c r="D797" s="19"/>
    </row>
    <row r="798" ht="15.75" customHeight="1">
      <c r="B798" s="18"/>
      <c r="D798" s="19"/>
    </row>
    <row r="799" ht="15.75" customHeight="1">
      <c r="B799" s="18"/>
      <c r="D799" s="19"/>
    </row>
    <row r="800" ht="15.75" customHeight="1">
      <c r="B800" s="18"/>
      <c r="D800" s="19"/>
    </row>
    <row r="801" ht="15.75" customHeight="1">
      <c r="B801" s="18"/>
      <c r="D801" s="19"/>
    </row>
    <row r="802" ht="15.75" customHeight="1">
      <c r="B802" s="18"/>
      <c r="D802" s="19"/>
    </row>
    <row r="803" ht="15.75" customHeight="1">
      <c r="B803" s="18"/>
      <c r="D803" s="19"/>
    </row>
    <row r="804" ht="15.75" customHeight="1">
      <c r="B804" s="18"/>
      <c r="D804" s="19"/>
    </row>
    <row r="805" ht="15.75" customHeight="1">
      <c r="B805" s="18"/>
      <c r="D805" s="19"/>
    </row>
    <row r="806" ht="15.75" customHeight="1">
      <c r="B806" s="18"/>
      <c r="D806" s="19"/>
    </row>
    <row r="807" ht="15.75" customHeight="1">
      <c r="B807" s="18"/>
      <c r="D807" s="19"/>
    </row>
    <row r="808" ht="15.75" customHeight="1">
      <c r="B808" s="18"/>
      <c r="D808" s="19"/>
    </row>
    <row r="809" ht="15.75" customHeight="1">
      <c r="B809" s="18"/>
      <c r="D809" s="19"/>
    </row>
    <row r="810" ht="15.75" customHeight="1">
      <c r="B810" s="18"/>
      <c r="D810" s="19"/>
    </row>
    <row r="811" ht="15.75" customHeight="1">
      <c r="B811" s="18"/>
      <c r="D811" s="19"/>
    </row>
    <row r="812" ht="15.75" customHeight="1">
      <c r="B812" s="18"/>
      <c r="D812" s="19"/>
    </row>
    <row r="813" ht="15.75" customHeight="1">
      <c r="B813" s="18"/>
      <c r="D813" s="19"/>
    </row>
    <row r="814" ht="15.75" customHeight="1">
      <c r="B814" s="18"/>
      <c r="D814" s="19"/>
    </row>
    <row r="815" ht="15.75" customHeight="1">
      <c r="B815" s="18"/>
      <c r="D815" s="19"/>
    </row>
    <row r="816" ht="15.75" customHeight="1">
      <c r="B816" s="18"/>
      <c r="D816" s="19"/>
    </row>
    <row r="817" ht="15.75" customHeight="1">
      <c r="B817" s="18"/>
      <c r="D817" s="19"/>
    </row>
    <row r="818" ht="15.75" customHeight="1">
      <c r="B818" s="18"/>
      <c r="D818" s="19"/>
    </row>
    <row r="819" ht="15.75" customHeight="1">
      <c r="B819" s="18"/>
      <c r="D819" s="19"/>
    </row>
    <row r="820" ht="15.75" customHeight="1">
      <c r="B820" s="18"/>
      <c r="D820" s="19"/>
    </row>
    <row r="821" ht="15.75" customHeight="1">
      <c r="B821" s="18"/>
      <c r="D821" s="19"/>
    </row>
    <row r="822" ht="15.75" customHeight="1">
      <c r="B822" s="18"/>
      <c r="D822" s="19"/>
    </row>
    <row r="823" ht="15.75" customHeight="1">
      <c r="B823" s="18"/>
      <c r="D823" s="19"/>
    </row>
    <row r="824" ht="15.75" customHeight="1">
      <c r="B824" s="18"/>
      <c r="D824" s="19"/>
    </row>
    <row r="825" ht="15.75" customHeight="1">
      <c r="B825" s="18"/>
      <c r="D825" s="19"/>
    </row>
    <row r="826" ht="15.75" customHeight="1">
      <c r="B826" s="18"/>
      <c r="D826" s="19"/>
    </row>
    <row r="827" ht="15.75" customHeight="1">
      <c r="B827" s="18"/>
      <c r="D827" s="19"/>
    </row>
    <row r="828" ht="15.75" customHeight="1">
      <c r="B828" s="18"/>
      <c r="D828" s="19"/>
    </row>
    <row r="829" ht="15.75" customHeight="1">
      <c r="B829" s="18"/>
      <c r="D829" s="19"/>
    </row>
    <row r="830" ht="15.75" customHeight="1">
      <c r="B830" s="18"/>
      <c r="D830" s="19"/>
    </row>
    <row r="831" ht="15.75" customHeight="1">
      <c r="B831" s="18"/>
      <c r="D831" s="19"/>
    </row>
    <row r="832" ht="15.75" customHeight="1">
      <c r="B832" s="18"/>
      <c r="D832" s="19"/>
    </row>
    <row r="833" ht="15.75" customHeight="1">
      <c r="B833" s="18"/>
      <c r="D833" s="19"/>
    </row>
    <row r="834" ht="15.75" customHeight="1">
      <c r="B834" s="18"/>
      <c r="D834" s="19"/>
    </row>
    <row r="835" ht="15.75" customHeight="1">
      <c r="B835" s="18"/>
      <c r="D835" s="19"/>
    </row>
    <row r="836" ht="15.75" customHeight="1">
      <c r="B836" s="18"/>
      <c r="D836" s="19"/>
    </row>
    <row r="837" ht="15.75" customHeight="1">
      <c r="B837" s="18"/>
      <c r="D837" s="19"/>
    </row>
    <row r="838" ht="15.75" customHeight="1">
      <c r="B838" s="18"/>
      <c r="D838" s="19"/>
    </row>
    <row r="839" ht="15.75" customHeight="1">
      <c r="B839" s="18"/>
      <c r="D839" s="19"/>
    </row>
    <row r="840" ht="15.75" customHeight="1">
      <c r="B840" s="18"/>
      <c r="D840" s="19"/>
    </row>
    <row r="841" ht="15.75" customHeight="1">
      <c r="B841" s="18"/>
      <c r="D841" s="19"/>
    </row>
    <row r="842" ht="15.75" customHeight="1">
      <c r="B842" s="18"/>
      <c r="D842" s="19"/>
    </row>
    <row r="843" ht="15.75" customHeight="1">
      <c r="B843" s="18"/>
      <c r="D843" s="19"/>
    </row>
    <row r="844" ht="15.75" customHeight="1">
      <c r="B844" s="18"/>
      <c r="D844" s="19"/>
    </row>
    <row r="845" ht="15.75" customHeight="1">
      <c r="B845" s="18"/>
      <c r="D845" s="19"/>
    </row>
    <row r="846" ht="15.75" customHeight="1">
      <c r="B846" s="18"/>
      <c r="D846" s="19"/>
    </row>
    <row r="847" ht="15.75" customHeight="1">
      <c r="B847" s="18"/>
      <c r="D847" s="19"/>
    </row>
    <row r="848" ht="15.75" customHeight="1">
      <c r="B848" s="18"/>
      <c r="D848" s="19"/>
    </row>
    <row r="849" ht="15.75" customHeight="1">
      <c r="B849" s="18"/>
      <c r="D849" s="19"/>
    </row>
    <row r="850" ht="15.75" customHeight="1">
      <c r="B850" s="18"/>
      <c r="D850" s="19"/>
    </row>
    <row r="851" ht="15.75" customHeight="1">
      <c r="B851" s="18"/>
      <c r="D851" s="19"/>
    </row>
    <row r="852" ht="15.75" customHeight="1">
      <c r="B852" s="18"/>
      <c r="D852" s="19"/>
    </row>
    <row r="853" ht="15.75" customHeight="1">
      <c r="B853" s="18"/>
      <c r="D853" s="19"/>
    </row>
    <row r="854" ht="15.75" customHeight="1">
      <c r="B854" s="18"/>
      <c r="D854" s="19"/>
    </row>
    <row r="855" ht="15.75" customHeight="1">
      <c r="B855" s="18"/>
      <c r="D855" s="19"/>
    </row>
    <row r="856" ht="15.75" customHeight="1">
      <c r="B856" s="18"/>
      <c r="D856" s="19"/>
    </row>
    <row r="857" ht="15.75" customHeight="1">
      <c r="B857" s="18"/>
      <c r="D857" s="19"/>
    </row>
    <row r="858" ht="15.75" customHeight="1">
      <c r="B858" s="18"/>
      <c r="D858" s="19"/>
    </row>
    <row r="859" ht="15.75" customHeight="1">
      <c r="B859" s="18"/>
      <c r="D859" s="19"/>
    </row>
    <row r="860" ht="15.75" customHeight="1">
      <c r="B860" s="18"/>
      <c r="D860" s="19"/>
    </row>
    <row r="861" ht="15.75" customHeight="1">
      <c r="B861" s="18"/>
      <c r="D861" s="19"/>
    </row>
    <row r="862" ht="15.75" customHeight="1">
      <c r="B862" s="18"/>
      <c r="D862" s="19"/>
    </row>
    <row r="863" ht="15.75" customHeight="1">
      <c r="B863" s="18"/>
      <c r="D863" s="19"/>
    </row>
    <row r="864" ht="15.75" customHeight="1">
      <c r="B864" s="18"/>
      <c r="D864" s="19"/>
    </row>
    <row r="865" ht="15.75" customHeight="1">
      <c r="B865" s="18"/>
      <c r="D865" s="19"/>
    </row>
    <row r="866" ht="15.75" customHeight="1">
      <c r="B866" s="18"/>
      <c r="D866" s="19"/>
    </row>
    <row r="867" ht="15.75" customHeight="1">
      <c r="B867" s="18"/>
      <c r="D867" s="19"/>
    </row>
    <row r="868" ht="15.75" customHeight="1">
      <c r="B868" s="18"/>
      <c r="D868" s="19"/>
    </row>
    <row r="869" ht="15.75" customHeight="1">
      <c r="B869" s="18"/>
      <c r="D869" s="19"/>
    </row>
    <row r="870" ht="15.75" customHeight="1">
      <c r="B870" s="18"/>
      <c r="D870" s="19"/>
    </row>
    <row r="871" ht="15.75" customHeight="1">
      <c r="B871" s="18"/>
      <c r="D871" s="19"/>
    </row>
    <row r="872" ht="15.75" customHeight="1">
      <c r="B872" s="18"/>
      <c r="D872" s="19"/>
    </row>
    <row r="873" ht="15.75" customHeight="1">
      <c r="B873" s="18"/>
      <c r="D873" s="19"/>
    </row>
    <row r="874" ht="15.75" customHeight="1">
      <c r="B874" s="18"/>
      <c r="D874" s="19"/>
    </row>
    <row r="875" ht="15.75" customHeight="1">
      <c r="B875" s="18"/>
      <c r="D875" s="19"/>
    </row>
    <row r="876" ht="15.75" customHeight="1">
      <c r="B876" s="18"/>
      <c r="D876" s="19"/>
    </row>
    <row r="877" ht="15.75" customHeight="1">
      <c r="B877" s="18"/>
      <c r="D877" s="19"/>
    </row>
    <row r="878" ht="15.75" customHeight="1">
      <c r="B878" s="18"/>
      <c r="D878" s="19"/>
    </row>
    <row r="879" ht="15.75" customHeight="1">
      <c r="B879" s="18"/>
      <c r="D879" s="19"/>
    </row>
    <row r="880" ht="15.75" customHeight="1">
      <c r="B880" s="18"/>
      <c r="D880" s="19"/>
    </row>
    <row r="881" ht="15.75" customHeight="1">
      <c r="B881" s="18"/>
      <c r="D881" s="19"/>
    </row>
    <row r="882" ht="15.75" customHeight="1">
      <c r="B882" s="18"/>
      <c r="D882" s="19"/>
    </row>
    <row r="883" ht="15.75" customHeight="1">
      <c r="B883" s="18"/>
      <c r="D883" s="19"/>
    </row>
    <row r="884" ht="15.75" customHeight="1">
      <c r="B884" s="18"/>
      <c r="D884" s="19"/>
    </row>
    <row r="885" ht="15.75" customHeight="1">
      <c r="B885" s="18"/>
      <c r="D885" s="19"/>
    </row>
    <row r="886" ht="15.75" customHeight="1">
      <c r="B886" s="18"/>
      <c r="D886" s="19"/>
    </row>
    <row r="887" ht="15.75" customHeight="1">
      <c r="B887" s="18"/>
      <c r="D887" s="19"/>
    </row>
    <row r="888" ht="15.75" customHeight="1">
      <c r="B888" s="18"/>
      <c r="D888" s="19"/>
    </row>
    <row r="889" ht="15.75" customHeight="1">
      <c r="B889" s="18"/>
      <c r="D889" s="19"/>
    </row>
    <row r="890" ht="15.75" customHeight="1">
      <c r="B890" s="18"/>
      <c r="D890" s="19"/>
    </row>
    <row r="891" ht="15.75" customHeight="1">
      <c r="B891" s="18"/>
      <c r="D891" s="19"/>
    </row>
    <row r="892" ht="15.75" customHeight="1">
      <c r="B892" s="18"/>
      <c r="D892" s="19"/>
    </row>
    <row r="893" ht="15.75" customHeight="1">
      <c r="B893" s="18"/>
      <c r="D893" s="19"/>
    </row>
    <row r="894" ht="15.75" customHeight="1">
      <c r="B894" s="18"/>
      <c r="D894" s="19"/>
    </row>
    <row r="895" ht="15.75" customHeight="1">
      <c r="B895" s="18"/>
      <c r="D895" s="19"/>
    </row>
    <row r="896" ht="15.75" customHeight="1">
      <c r="B896" s="18"/>
      <c r="D896" s="19"/>
    </row>
    <row r="897" ht="15.75" customHeight="1">
      <c r="B897" s="18"/>
      <c r="D897" s="19"/>
    </row>
    <row r="898" ht="15.75" customHeight="1">
      <c r="B898" s="18"/>
      <c r="D898" s="19"/>
    </row>
    <row r="899" ht="15.75" customHeight="1">
      <c r="B899" s="18"/>
      <c r="D899" s="19"/>
    </row>
    <row r="900" ht="15.75" customHeight="1">
      <c r="B900" s="18"/>
      <c r="D900" s="19"/>
    </row>
    <row r="901" ht="15.75" customHeight="1">
      <c r="B901" s="18"/>
      <c r="D901" s="19"/>
    </row>
    <row r="902" ht="15.75" customHeight="1">
      <c r="B902" s="18"/>
      <c r="D902" s="19"/>
    </row>
    <row r="903" ht="15.75" customHeight="1">
      <c r="B903" s="18"/>
      <c r="D903" s="19"/>
    </row>
    <row r="904" ht="15.75" customHeight="1">
      <c r="B904" s="18"/>
      <c r="D904" s="19"/>
    </row>
    <row r="905" ht="15.75" customHeight="1">
      <c r="B905" s="18"/>
      <c r="D905" s="19"/>
    </row>
    <row r="906" ht="15.75" customHeight="1">
      <c r="B906" s="18"/>
      <c r="D906" s="19"/>
    </row>
    <row r="907" ht="15.75" customHeight="1">
      <c r="B907" s="18"/>
      <c r="D907" s="19"/>
    </row>
    <row r="908" ht="15.75" customHeight="1">
      <c r="B908" s="18"/>
      <c r="D908" s="19"/>
    </row>
    <row r="909" ht="15.75" customHeight="1">
      <c r="B909" s="18"/>
      <c r="D909" s="19"/>
    </row>
    <row r="910" ht="15.75" customHeight="1">
      <c r="B910" s="18"/>
      <c r="D910" s="19"/>
    </row>
    <row r="911" ht="15.75" customHeight="1">
      <c r="B911" s="18"/>
      <c r="D911" s="19"/>
    </row>
    <row r="912" ht="15.75" customHeight="1">
      <c r="B912" s="18"/>
      <c r="D912" s="19"/>
    </row>
    <row r="913" ht="15.75" customHeight="1">
      <c r="B913" s="18"/>
      <c r="D913" s="19"/>
    </row>
    <row r="914" ht="15.75" customHeight="1">
      <c r="B914" s="18"/>
      <c r="D914" s="19"/>
    </row>
    <row r="915" ht="15.75" customHeight="1">
      <c r="B915" s="18"/>
      <c r="D915" s="19"/>
    </row>
    <row r="916" ht="15.75" customHeight="1">
      <c r="B916" s="18"/>
      <c r="D916" s="19"/>
    </row>
    <row r="917" ht="15.75" customHeight="1">
      <c r="B917" s="18"/>
      <c r="D917" s="19"/>
    </row>
    <row r="918" ht="15.75" customHeight="1">
      <c r="B918" s="18"/>
      <c r="D918" s="19"/>
    </row>
    <row r="919" ht="15.75" customHeight="1">
      <c r="B919" s="18"/>
      <c r="D919" s="19"/>
    </row>
    <row r="920" ht="15.75" customHeight="1">
      <c r="B920" s="18"/>
      <c r="D920" s="19"/>
    </row>
    <row r="921" ht="15.75" customHeight="1">
      <c r="B921" s="18"/>
      <c r="D921" s="19"/>
    </row>
    <row r="922" ht="15.75" customHeight="1">
      <c r="B922" s="18"/>
      <c r="D922" s="19"/>
    </row>
    <row r="923" ht="15.75" customHeight="1">
      <c r="B923" s="18"/>
      <c r="D923" s="19"/>
    </row>
    <row r="924" ht="15.75" customHeight="1">
      <c r="B924" s="18"/>
      <c r="D924" s="19"/>
    </row>
    <row r="925" ht="15.75" customHeight="1">
      <c r="B925" s="18"/>
      <c r="D925" s="19"/>
    </row>
    <row r="926" ht="15.75" customHeight="1">
      <c r="B926" s="18"/>
      <c r="D926" s="19"/>
    </row>
    <row r="927" ht="15.75" customHeight="1">
      <c r="B927" s="18"/>
      <c r="D927" s="19"/>
    </row>
    <row r="928" ht="15.75" customHeight="1">
      <c r="B928" s="18"/>
      <c r="D928" s="19"/>
    </row>
    <row r="929" ht="15.75" customHeight="1">
      <c r="B929" s="18"/>
      <c r="D929" s="19"/>
    </row>
    <row r="930" ht="15.75" customHeight="1">
      <c r="B930" s="18"/>
      <c r="D930" s="19"/>
    </row>
    <row r="931" ht="15.75" customHeight="1">
      <c r="B931" s="18"/>
      <c r="D931" s="19"/>
    </row>
    <row r="932" ht="15.75" customHeight="1">
      <c r="B932" s="18"/>
      <c r="D932" s="19"/>
    </row>
    <row r="933" ht="15.75" customHeight="1">
      <c r="B933" s="18"/>
      <c r="D933" s="19"/>
    </row>
    <row r="934" ht="15.75" customHeight="1">
      <c r="B934" s="18"/>
      <c r="D934" s="19"/>
    </row>
    <row r="935" ht="15.75" customHeight="1">
      <c r="B935" s="18"/>
      <c r="D935" s="19"/>
    </row>
    <row r="936" ht="15.75" customHeight="1">
      <c r="B936" s="18"/>
      <c r="D936" s="19"/>
    </row>
    <row r="937" ht="15.75" customHeight="1">
      <c r="B937" s="18"/>
      <c r="D937" s="19"/>
    </row>
    <row r="938" ht="15.75" customHeight="1">
      <c r="B938" s="18"/>
      <c r="D938" s="19"/>
    </row>
    <row r="939" ht="15.75" customHeight="1">
      <c r="B939" s="18"/>
      <c r="D939" s="19"/>
    </row>
    <row r="940" ht="15.75" customHeight="1">
      <c r="B940" s="18"/>
      <c r="D940" s="19"/>
    </row>
    <row r="941" ht="15.75" customHeight="1">
      <c r="B941" s="18"/>
      <c r="D941" s="19"/>
    </row>
    <row r="942" ht="15.75" customHeight="1">
      <c r="B942" s="18"/>
      <c r="D942" s="19"/>
    </row>
    <row r="943" ht="15.75" customHeight="1">
      <c r="B943" s="18"/>
      <c r="D943" s="19"/>
    </row>
    <row r="944" ht="15.75" customHeight="1">
      <c r="B944" s="18"/>
      <c r="D944" s="19"/>
    </row>
    <row r="945" ht="15.75" customHeight="1">
      <c r="B945" s="18"/>
      <c r="D945" s="19"/>
    </row>
    <row r="946" ht="15.75" customHeight="1">
      <c r="B946" s="18"/>
      <c r="D946" s="19"/>
    </row>
    <row r="947" ht="15.75" customHeight="1">
      <c r="B947" s="18"/>
      <c r="D947" s="19"/>
    </row>
    <row r="948" ht="15.75" customHeight="1">
      <c r="B948" s="18"/>
      <c r="D948" s="19"/>
    </row>
    <row r="949" ht="15.75" customHeight="1">
      <c r="B949" s="18"/>
      <c r="D949" s="19"/>
    </row>
    <row r="950" ht="15.75" customHeight="1">
      <c r="B950" s="18"/>
      <c r="D950" s="19"/>
    </row>
    <row r="951" ht="15.75" customHeight="1">
      <c r="B951" s="18"/>
      <c r="D951" s="19"/>
    </row>
    <row r="952" ht="15.75" customHeight="1">
      <c r="B952" s="18"/>
      <c r="D952" s="19"/>
    </row>
    <row r="953" ht="15.75" customHeight="1">
      <c r="B953" s="18"/>
      <c r="D953" s="19"/>
    </row>
    <row r="954" ht="15.75" customHeight="1">
      <c r="B954" s="18"/>
      <c r="D954" s="19"/>
    </row>
    <row r="955" ht="15.75" customHeight="1">
      <c r="B955" s="18"/>
      <c r="D955" s="19"/>
    </row>
    <row r="956" ht="15.75" customHeight="1">
      <c r="B956" s="18"/>
      <c r="D956" s="19"/>
    </row>
    <row r="957" ht="15.75" customHeight="1">
      <c r="B957" s="18"/>
      <c r="D957" s="19"/>
    </row>
    <row r="958" ht="15.75" customHeight="1">
      <c r="B958" s="18"/>
      <c r="D958" s="19"/>
    </row>
    <row r="959" ht="15.75" customHeight="1">
      <c r="B959" s="18"/>
      <c r="D959" s="19"/>
    </row>
    <row r="960" ht="15.75" customHeight="1">
      <c r="B960" s="18"/>
      <c r="D960" s="19"/>
    </row>
    <row r="961" ht="15.75" customHeight="1">
      <c r="B961" s="18"/>
      <c r="D961" s="19"/>
    </row>
    <row r="962" ht="15.75" customHeight="1">
      <c r="B962" s="18"/>
      <c r="D962" s="19"/>
    </row>
    <row r="963" ht="15.75" customHeight="1">
      <c r="B963" s="18"/>
      <c r="D963" s="19"/>
    </row>
    <row r="964" ht="15.75" customHeight="1">
      <c r="B964" s="18"/>
      <c r="D964" s="19"/>
    </row>
    <row r="965" ht="15.75" customHeight="1">
      <c r="B965" s="18"/>
      <c r="D965" s="19"/>
    </row>
    <row r="966" ht="15.75" customHeight="1">
      <c r="B966" s="18"/>
      <c r="D966" s="19"/>
    </row>
    <row r="967" ht="15.75" customHeight="1">
      <c r="B967" s="18"/>
      <c r="D967" s="19"/>
    </row>
    <row r="968" ht="15.75" customHeight="1">
      <c r="B968" s="18"/>
      <c r="D968" s="19"/>
    </row>
    <row r="969" ht="15.75" customHeight="1">
      <c r="B969" s="18"/>
      <c r="D969" s="19"/>
    </row>
    <row r="970" ht="15.75" customHeight="1">
      <c r="B970" s="18"/>
      <c r="D970" s="19"/>
    </row>
    <row r="971" ht="15.75" customHeight="1">
      <c r="B971" s="18"/>
      <c r="D971" s="19"/>
    </row>
    <row r="972" ht="15.75" customHeight="1">
      <c r="B972" s="18"/>
      <c r="D972" s="19"/>
    </row>
    <row r="973" ht="15.75" customHeight="1">
      <c r="B973" s="18"/>
      <c r="D973" s="19"/>
    </row>
    <row r="974" ht="15.75" customHeight="1">
      <c r="B974" s="18"/>
      <c r="D974" s="19"/>
    </row>
    <row r="975" ht="15.75" customHeight="1">
      <c r="B975" s="18"/>
      <c r="D975" s="19"/>
    </row>
    <row r="976" ht="15.75" customHeight="1">
      <c r="B976" s="18"/>
      <c r="D976" s="19"/>
    </row>
    <row r="977" ht="15.75" customHeight="1">
      <c r="B977" s="18"/>
      <c r="D977" s="19"/>
    </row>
    <row r="978" ht="15.75" customHeight="1">
      <c r="B978" s="18"/>
      <c r="D978" s="19"/>
    </row>
    <row r="979" ht="15.75" customHeight="1">
      <c r="B979" s="18"/>
      <c r="D979" s="19"/>
    </row>
    <row r="980" ht="15.75" customHeight="1">
      <c r="B980" s="18"/>
      <c r="D980" s="19"/>
    </row>
    <row r="981" ht="15.75" customHeight="1">
      <c r="B981" s="18"/>
      <c r="D981" s="19"/>
    </row>
    <row r="982" ht="15.75" customHeight="1">
      <c r="B982" s="18"/>
      <c r="D982" s="19"/>
    </row>
    <row r="983" ht="15.75" customHeight="1">
      <c r="B983" s="18"/>
      <c r="D983" s="19"/>
    </row>
    <row r="984" ht="15.75" customHeight="1">
      <c r="B984" s="18"/>
      <c r="D984" s="19"/>
    </row>
    <row r="985" ht="15.75" customHeight="1">
      <c r="B985" s="18"/>
      <c r="D985" s="19"/>
    </row>
    <row r="986" ht="15.75" customHeight="1">
      <c r="B986" s="18"/>
      <c r="D986" s="19"/>
    </row>
    <row r="987" ht="15.75" customHeight="1">
      <c r="B987" s="18"/>
      <c r="D987" s="19"/>
    </row>
    <row r="988" ht="15.75" customHeight="1">
      <c r="B988" s="18"/>
      <c r="D988" s="19"/>
    </row>
    <row r="989" ht="15.75" customHeight="1">
      <c r="B989" s="18"/>
      <c r="D989" s="19"/>
    </row>
    <row r="990" ht="15.75" customHeight="1">
      <c r="B990" s="18"/>
      <c r="D990" s="19"/>
    </row>
    <row r="991" ht="15.75" customHeight="1">
      <c r="B991" s="18"/>
      <c r="D991" s="19"/>
    </row>
    <row r="992" ht="15.75" customHeight="1">
      <c r="B992" s="18"/>
      <c r="D992" s="19"/>
    </row>
    <row r="993" ht="15.75" customHeight="1">
      <c r="B993" s="18"/>
      <c r="D993" s="19"/>
    </row>
    <row r="994" ht="15.75" customHeight="1">
      <c r="B994" s="18"/>
      <c r="D994" s="19"/>
    </row>
    <row r="995" ht="15.75" customHeight="1">
      <c r="B995" s="18"/>
      <c r="D995" s="19"/>
    </row>
    <row r="996" ht="15.75" customHeight="1">
      <c r="B996" s="18"/>
      <c r="D996" s="19"/>
    </row>
    <row r="997" ht="15.75" customHeight="1">
      <c r="B997" s="18"/>
      <c r="D997" s="19"/>
    </row>
    <row r="998" ht="15.75" customHeight="1">
      <c r="B998" s="18"/>
      <c r="D998" s="19"/>
    </row>
    <row r="999" ht="15.75" customHeight="1">
      <c r="B999" s="18"/>
      <c r="D999" s="19"/>
    </row>
    <row r="1000" ht="15.75" customHeight="1">
      <c r="B1000" s="18"/>
      <c r="D1000" s="19"/>
    </row>
  </sheetData>
  <mergeCells count="4">
    <mergeCell ref="G45:I45"/>
    <mergeCell ref="J45:O45"/>
    <mergeCell ref="J46:K46"/>
    <mergeCell ref="J47:J5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29.29"/>
    <col customWidth="1" min="2" max="2" width="16.0"/>
    <col customWidth="1" min="3" max="18" width="8.71"/>
    <col customWidth="1" min="19" max="53" width="9.14"/>
    <col customWidth="1" min="54" max="55" width="8.71"/>
    <col customWidth="1" min="56" max="56" width="25.0"/>
    <col customWidth="1" min="57" max="69" width="8.71"/>
    <col customWidth="1" min="70" max="70" width="10.57"/>
    <col customWidth="1" min="71" max="107" width="8.71"/>
  </cols>
  <sheetData>
    <row r="1">
      <c r="A1" s="20"/>
      <c r="B1" s="21"/>
      <c r="C1" s="22" t="s">
        <v>71</v>
      </c>
      <c r="E1" s="22" t="s">
        <v>2</v>
      </c>
      <c r="G1" s="22" t="s">
        <v>72</v>
      </c>
      <c r="M1" s="22" t="s">
        <v>12</v>
      </c>
      <c r="S1" s="22" t="s">
        <v>19</v>
      </c>
      <c r="V1" s="22" t="s">
        <v>23</v>
      </c>
      <c r="AA1" s="22" t="s">
        <v>29</v>
      </c>
      <c r="AJ1" s="22" t="s">
        <v>39</v>
      </c>
      <c r="AM1" s="22" t="s">
        <v>43</v>
      </c>
      <c r="AO1" s="22" t="s">
        <v>46</v>
      </c>
      <c r="AV1" s="22" t="s">
        <v>65</v>
      </c>
      <c r="BE1" s="22" t="s">
        <v>71</v>
      </c>
      <c r="BF1" s="22" t="s">
        <v>2</v>
      </c>
      <c r="BH1" s="22" t="s">
        <v>72</v>
      </c>
      <c r="BN1" s="22" t="s">
        <v>12</v>
      </c>
      <c r="BT1" s="22" t="s">
        <v>19</v>
      </c>
      <c r="BW1" s="22" t="s">
        <v>23</v>
      </c>
      <c r="CB1" s="22" t="s">
        <v>29</v>
      </c>
      <c r="CK1" s="22" t="s">
        <v>39</v>
      </c>
      <c r="CN1" s="22" t="s">
        <v>43</v>
      </c>
      <c r="CP1" s="22" t="s">
        <v>46</v>
      </c>
      <c r="CW1" s="22" t="s">
        <v>65</v>
      </c>
    </row>
    <row r="2">
      <c r="A2" s="20"/>
      <c r="B2" s="21"/>
      <c r="C2" s="22">
        <v>1.0</v>
      </c>
      <c r="E2" s="22" t="s">
        <v>3</v>
      </c>
      <c r="F2" s="22" t="s">
        <v>4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73</v>
      </c>
      <c r="T2" s="22" t="s">
        <v>74</v>
      </c>
      <c r="U2" s="22" t="s">
        <v>22</v>
      </c>
      <c r="V2" s="23" t="s">
        <v>24</v>
      </c>
      <c r="W2" s="23" t="s">
        <v>25</v>
      </c>
      <c r="X2" s="23" t="s">
        <v>26</v>
      </c>
      <c r="Y2" s="23" t="s">
        <v>27</v>
      </c>
      <c r="Z2" s="23" t="s">
        <v>75</v>
      </c>
      <c r="AA2" s="22" t="s">
        <v>30</v>
      </c>
      <c r="AB2" s="22" t="s">
        <v>31</v>
      </c>
      <c r="AC2" s="22" t="s">
        <v>32</v>
      </c>
      <c r="AD2" s="22" t="s">
        <v>33</v>
      </c>
      <c r="AE2" s="22" t="s">
        <v>34</v>
      </c>
      <c r="AF2" s="22" t="s">
        <v>35</v>
      </c>
      <c r="AG2" s="22" t="s">
        <v>36</v>
      </c>
      <c r="AH2" s="22" t="s">
        <v>37</v>
      </c>
      <c r="AI2" s="22" t="s">
        <v>38</v>
      </c>
      <c r="AJ2" s="22" t="s">
        <v>76</v>
      </c>
      <c r="AK2" s="22" t="s">
        <v>77</v>
      </c>
      <c r="AL2" s="22" t="s">
        <v>42</v>
      </c>
      <c r="AM2" s="22" t="s">
        <v>44</v>
      </c>
      <c r="AN2" s="22" t="s">
        <v>45</v>
      </c>
      <c r="AO2" s="22" t="s">
        <v>47</v>
      </c>
      <c r="AP2" s="22" t="s">
        <v>48</v>
      </c>
      <c r="AQ2" s="22" t="s">
        <v>49</v>
      </c>
      <c r="AR2" s="22" t="s">
        <v>50</v>
      </c>
      <c r="AS2" s="22" t="s">
        <v>51</v>
      </c>
      <c r="AT2" s="22" t="s">
        <v>52</v>
      </c>
      <c r="AU2" s="22" t="s">
        <v>53</v>
      </c>
      <c r="AV2" s="22" t="s">
        <v>66</v>
      </c>
      <c r="AW2" s="22" t="s">
        <v>67</v>
      </c>
      <c r="AX2" s="22" t="s">
        <v>68</v>
      </c>
      <c r="AY2" s="22" t="s">
        <v>69</v>
      </c>
      <c r="AZ2" s="22" t="s">
        <v>70</v>
      </c>
      <c r="BA2" s="22" t="s">
        <v>45</v>
      </c>
      <c r="BE2" s="22">
        <v>1.0</v>
      </c>
      <c r="BF2" s="22" t="s">
        <v>3</v>
      </c>
      <c r="BG2" s="22" t="s">
        <v>4</v>
      </c>
      <c r="BH2" s="22" t="s">
        <v>6</v>
      </c>
      <c r="BI2" s="22" t="s">
        <v>7</v>
      </c>
      <c r="BJ2" s="22" t="s">
        <v>8</v>
      </c>
      <c r="BK2" s="22" t="s">
        <v>9</v>
      </c>
      <c r="BL2" s="22" t="s">
        <v>10</v>
      </c>
      <c r="BM2" s="22" t="s">
        <v>11</v>
      </c>
      <c r="BN2" s="22" t="s">
        <v>13</v>
      </c>
      <c r="BO2" s="22" t="s">
        <v>14</v>
      </c>
      <c r="BP2" s="22" t="s">
        <v>15</v>
      </c>
      <c r="BQ2" s="22" t="s">
        <v>16</v>
      </c>
      <c r="BR2" s="22" t="s">
        <v>17</v>
      </c>
      <c r="BS2" s="22" t="s">
        <v>18</v>
      </c>
      <c r="BT2" s="22" t="s">
        <v>73</v>
      </c>
      <c r="BU2" s="22" t="s">
        <v>74</v>
      </c>
      <c r="BV2" s="22" t="s">
        <v>22</v>
      </c>
      <c r="BW2" s="23" t="s">
        <v>24</v>
      </c>
      <c r="BX2" s="23" t="s">
        <v>25</v>
      </c>
      <c r="BY2" s="23" t="s">
        <v>26</v>
      </c>
      <c r="BZ2" s="23" t="s">
        <v>27</v>
      </c>
      <c r="CA2" s="23" t="s">
        <v>75</v>
      </c>
      <c r="CB2" s="22" t="s">
        <v>30</v>
      </c>
      <c r="CC2" s="22" t="s">
        <v>31</v>
      </c>
      <c r="CD2" s="22" t="s">
        <v>32</v>
      </c>
      <c r="CE2" s="22" t="s">
        <v>33</v>
      </c>
      <c r="CF2" s="22" t="s">
        <v>34</v>
      </c>
      <c r="CG2" s="22" t="s">
        <v>35</v>
      </c>
      <c r="CH2" s="22" t="s">
        <v>36</v>
      </c>
      <c r="CI2" s="22" t="s">
        <v>37</v>
      </c>
      <c r="CJ2" s="22" t="s">
        <v>38</v>
      </c>
      <c r="CK2" s="22" t="s">
        <v>76</v>
      </c>
      <c r="CL2" s="22" t="s">
        <v>77</v>
      </c>
      <c r="CM2" s="22" t="s">
        <v>42</v>
      </c>
      <c r="CN2" s="22" t="s">
        <v>44</v>
      </c>
      <c r="CO2" s="22" t="s">
        <v>45</v>
      </c>
      <c r="CP2" s="22" t="s">
        <v>47</v>
      </c>
      <c r="CQ2" s="22" t="s">
        <v>48</v>
      </c>
      <c r="CR2" s="22" t="s">
        <v>49</v>
      </c>
      <c r="CS2" s="22" t="s">
        <v>50</v>
      </c>
      <c r="CT2" s="22" t="s">
        <v>51</v>
      </c>
      <c r="CU2" s="22" t="s">
        <v>52</v>
      </c>
      <c r="CV2" s="22" t="s">
        <v>53</v>
      </c>
      <c r="CW2" s="22" t="s">
        <v>66</v>
      </c>
      <c r="CX2" s="22" t="s">
        <v>67</v>
      </c>
      <c r="CY2" s="22" t="s">
        <v>68</v>
      </c>
      <c r="CZ2" s="22" t="s">
        <v>69</v>
      </c>
      <c r="DA2" s="22" t="s">
        <v>70</v>
      </c>
      <c r="DB2" s="22" t="s">
        <v>45</v>
      </c>
      <c r="DC2" s="22"/>
    </row>
    <row r="3">
      <c r="A3" s="20"/>
      <c r="B3" s="21"/>
      <c r="C3" s="22" t="s">
        <v>78</v>
      </c>
      <c r="D3" s="22" t="s">
        <v>79</v>
      </c>
      <c r="E3" s="22" t="s">
        <v>79</v>
      </c>
      <c r="F3" s="22" t="s">
        <v>79</v>
      </c>
      <c r="G3" s="22" t="s">
        <v>79</v>
      </c>
      <c r="H3" s="22" t="s">
        <v>79</v>
      </c>
      <c r="I3" s="22" t="s">
        <v>79</v>
      </c>
      <c r="J3" s="22" t="s">
        <v>79</v>
      </c>
      <c r="K3" s="22" t="s">
        <v>79</v>
      </c>
      <c r="L3" s="22" t="s">
        <v>79</v>
      </c>
      <c r="M3" s="22" t="s">
        <v>79</v>
      </c>
      <c r="N3" s="22" t="s">
        <v>79</v>
      </c>
      <c r="O3" s="22" t="s">
        <v>79</v>
      </c>
      <c r="P3" s="22" t="s">
        <v>79</v>
      </c>
      <c r="Q3" s="22" t="s">
        <v>79</v>
      </c>
      <c r="R3" s="22" t="s">
        <v>79</v>
      </c>
      <c r="S3" s="22" t="s">
        <v>79</v>
      </c>
      <c r="T3" s="22" t="s">
        <v>79</v>
      </c>
      <c r="U3" s="22" t="s">
        <v>79</v>
      </c>
      <c r="V3" s="22" t="s">
        <v>79</v>
      </c>
      <c r="W3" s="22" t="s">
        <v>79</v>
      </c>
      <c r="X3" s="22" t="s">
        <v>79</v>
      </c>
      <c r="Y3" s="22" t="s">
        <v>79</v>
      </c>
      <c r="Z3" s="22" t="s">
        <v>79</v>
      </c>
      <c r="AA3" s="22" t="s">
        <v>79</v>
      </c>
      <c r="AB3" s="22" t="s">
        <v>79</v>
      </c>
      <c r="AC3" s="22" t="s">
        <v>79</v>
      </c>
      <c r="AD3" s="22" t="s">
        <v>79</v>
      </c>
      <c r="AE3" s="22" t="s">
        <v>79</v>
      </c>
      <c r="AF3" s="22" t="s">
        <v>79</v>
      </c>
      <c r="AG3" s="22" t="s">
        <v>79</v>
      </c>
      <c r="AH3" s="22" t="s">
        <v>79</v>
      </c>
      <c r="AI3" s="22" t="s">
        <v>79</v>
      </c>
      <c r="AJ3" s="22" t="s">
        <v>79</v>
      </c>
      <c r="AK3" s="22" t="s">
        <v>79</v>
      </c>
      <c r="AL3" s="22" t="s">
        <v>79</v>
      </c>
      <c r="AM3" s="22" t="s">
        <v>79</v>
      </c>
      <c r="AN3" s="22" t="s">
        <v>79</v>
      </c>
      <c r="AO3" s="22" t="s">
        <v>79</v>
      </c>
      <c r="AP3" s="22" t="s">
        <v>79</v>
      </c>
      <c r="AQ3" s="22" t="s">
        <v>79</v>
      </c>
      <c r="AR3" s="22" t="s">
        <v>79</v>
      </c>
      <c r="AS3" s="22" t="s">
        <v>79</v>
      </c>
      <c r="AT3" s="22" t="s">
        <v>79</v>
      </c>
      <c r="AU3" s="22" t="s">
        <v>79</v>
      </c>
      <c r="AV3" s="22" t="s">
        <v>79</v>
      </c>
      <c r="AW3" s="22" t="s">
        <v>79</v>
      </c>
      <c r="AX3" s="22" t="s">
        <v>79</v>
      </c>
      <c r="AY3" s="22" t="s">
        <v>79</v>
      </c>
      <c r="AZ3" s="22" t="s">
        <v>79</v>
      </c>
      <c r="BA3" s="22" t="s">
        <v>79</v>
      </c>
      <c r="BE3" s="22" t="s">
        <v>80</v>
      </c>
      <c r="BF3" s="22" t="s">
        <v>81</v>
      </c>
      <c r="BG3" s="22" t="s">
        <v>82</v>
      </c>
      <c r="BH3" s="22" t="s">
        <v>81</v>
      </c>
      <c r="BI3" s="22" t="s">
        <v>82</v>
      </c>
      <c r="BJ3" s="22" t="s">
        <v>83</v>
      </c>
      <c r="BK3" s="22" t="s">
        <v>84</v>
      </c>
      <c r="BL3" s="22" t="s">
        <v>85</v>
      </c>
      <c r="BM3" s="22" t="s">
        <v>86</v>
      </c>
      <c r="BN3" s="22" t="s">
        <v>81</v>
      </c>
      <c r="BO3" s="22" t="s">
        <v>82</v>
      </c>
      <c r="BP3" s="22" t="s">
        <v>83</v>
      </c>
      <c r="BQ3" s="22" t="s">
        <v>84</v>
      </c>
      <c r="BR3" s="22" t="s">
        <v>85</v>
      </c>
      <c r="BS3" s="22" t="s">
        <v>86</v>
      </c>
      <c r="BT3" s="22" t="s">
        <v>81</v>
      </c>
      <c r="BU3" s="22" t="s">
        <v>82</v>
      </c>
      <c r="BV3" s="22" t="s">
        <v>83</v>
      </c>
      <c r="BW3" s="22" t="s">
        <v>81</v>
      </c>
      <c r="BX3" s="22" t="s">
        <v>82</v>
      </c>
      <c r="BY3" s="22" t="s">
        <v>83</v>
      </c>
      <c r="BZ3" s="22" t="s">
        <v>84</v>
      </c>
      <c r="CA3" s="22" t="s">
        <v>85</v>
      </c>
      <c r="CB3" s="22" t="s">
        <v>81</v>
      </c>
      <c r="CC3" s="22" t="s">
        <v>82</v>
      </c>
      <c r="CD3" s="22" t="s">
        <v>83</v>
      </c>
      <c r="CE3" s="22" t="s">
        <v>84</v>
      </c>
      <c r="CF3" s="22" t="s">
        <v>85</v>
      </c>
      <c r="CG3" s="22" t="s">
        <v>86</v>
      </c>
      <c r="CH3" s="22" t="s">
        <v>87</v>
      </c>
      <c r="CI3" s="22" t="s">
        <v>88</v>
      </c>
      <c r="CJ3" s="22" t="s">
        <v>89</v>
      </c>
      <c r="CK3" s="22" t="s">
        <v>81</v>
      </c>
      <c r="CL3" s="22" t="s">
        <v>82</v>
      </c>
      <c r="CM3" s="22" t="s">
        <v>83</v>
      </c>
      <c r="CN3" s="22" t="s">
        <v>81</v>
      </c>
      <c r="CO3" s="22" t="s">
        <v>82</v>
      </c>
      <c r="CP3" s="22" t="s">
        <v>81</v>
      </c>
      <c r="CQ3" s="22" t="s">
        <v>82</v>
      </c>
      <c r="CR3" s="22" t="s">
        <v>83</v>
      </c>
      <c r="CS3" s="22" t="s">
        <v>84</v>
      </c>
      <c r="CT3" s="22" t="s">
        <v>85</v>
      </c>
      <c r="CU3" s="22" t="s">
        <v>86</v>
      </c>
      <c r="CV3" s="22" t="s">
        <v>87</v>
      </c>
      <c r="CW3" s="22" t="s">
        <v>81</v>
      </c>
      <c r="CX3" s="22" t="s">
        <v>82</v>
      </c>
      <c r="CY3" s="22" t="s">
        <v>83</v>
      </c>
      <c r="CZ3" s="22" t="s">
        <v>84</v>
      </c>
      <c r="DA3" s="22" t="s">
        <v>85</v>
      </c>
      <c r="DB3" s="22" t="s">
        <v>86</v>
      </c>
      <c r="DC3" s="22"/>
    </row>
    <row r="4">
      <c r="A4" s="24" t="s">
        <v>90</v>
      </c>
      <c r="B4" s="25" t="s">
        <v>91</v>
      </c>
      <c r="C4" s="11">
        <v>248.0</v>
      </c>
      <c r="D4" s="26">
        <v>0.245</v>
      </c>
      <c r="E4" s="26">
        <v>0.25</v>
      </c>
      <c r="F4" s="26">
        <v>0.241</v>
      </c>
      <c r="G4" s="26">
        <v>0.191</v>
      </c>
      <c r="H4" s="26">
        <v>0.296</v>
      </c>
      <c r="I4" s="26">
        <v>0.155</v>
      </c>
      <c r="J4" s="26">
        <v>0.256</v>
      </c>
      <c r="K4" s="26">
        <v>0.233</v>
      </c>
      <c r="L4" s="26">
        <v>0.35</v>
      </c>
      <c r="M4" s="26">
        <v>0.243</v>
      </c>
      <c r="N4" s="26">
        <v>0.25</v>
      </c>
      <c r="O4" s="26">
        <v>0.333</v>
      </c>
      <c r="P4" s="26">
        <v>0.0</v>
      </c>
      <c r="Q4" s="26">
        <v>0.5</v>
      </c>
      <c r="R4" s="26">
        <v>0.333</v>
      </c>
      <c r="S4" s="26">
        <v>0.269</v>
      </c>
      <c r="T4" s="26">
        <v>0.211</v>
      </c>
      <c r="U4" s="26">
        <v>0.13</v>
      </c>
      <c r="V4" s="26">
        <v>0.122</v>
      </c>
      <c r="W4" s="26">
        <v>0.156</v>
      </c>
      <c r="X4" s="26">
        <v>0.213</v>
      </c>
      <c r="Y4" s="26">
        <v>0.283</v>
      </c>
      <c r="Z4" s="26">
        <v>0.329</v>
      </c>
      <c r="AA4" s="26">
        <v>0.239</v>
      </c>
      <c r="AB4" s="26">
        <v>0.272</v>
      </c>
      <c r="AC4" s="26">
        <v>0.223</v>
      </c>
      <c r="AD4" s="26">
        <v>0.233</v>
      </c>
      <c r="AE4" s="26">
        <v>0.0</v>
      </c>
      <c r="AF4" s="26">
        <v>0.088</v>
      </c>
      <c r="AG4" s="26">
        <v>0.269</v>
      </c>
      <c r="AH4" s="26">
        <v>0.136</v>
      </c>
      <c r="AI4" s="26">
        <v>0.294</v>
      </c>
      <c r="AJ4" s="26">
        <v>0.229</v>
      </c>
      <c r="AK4" s="26">
        <v>0.248</v>
      </c>
      <c r="AL4" s="26">
        <v>0.257</v>
      </c>
      <c r="AM4" s="26">
        <v>0.24</v>
      </c>
      <c r="AN4" s="26">
        <v>0.247</v>
      </c>
      <c r="AO4" s="26">
        <v>0.253</v>
      </c>
      <c r="AP4" s="26">
        <v>0.242</v>
      </c>
      <c r="AQ4" s="26">
        <v>0.262</v>
      </c>
      <c r="AR4" s="26">
        <v>0.274</v>
      </c>
      <c r="AS4" s="26">
        <v>0.31</v>
      </c>
      <c r="AT4" s="26">
        <v>0.269</v>
      </c>
      <c r="AU4" s="26">
        <v>0.143</v>
      </c>
      <c r="AV4" s="26">
        <v>0.252</v>
      </c>
      <c r="AW4" s="26">
        <v>0.357</v>
      </c>
      <c r="AX4" s="26">
        <v>0.273</v>
      </c>
      <c r="AY4" s="26">
        <v>0.262</v>
      </c>
      <c r="AZ4" s="26">
        <v>0.213</v>
      </c>
      <c r="BA4" s="26">
        <v>0.231</v>
      </c>
      <c r="BB4" s="27"/>
      <c r="BC4" s="22" t="s">
        <v>90</v>
      </c>
      <c r="BD4" s="22" t="s">
        <v>91</v>
      </c>
      <c r="BE4" s="13" t="s">
        <v>92</v>
      </c>
      <c r="BF4" s="14"/>
      <c r="BG4" s="14"/>
      <c r="BH4" s="15"/>
      <c r="BI4" s="13" t="s">
        <v>83</v>
      </c>
      <c r="BJ4" s="15"/>
      <c r="BK4" s="14"/>
      <c r="BL4" s="14"/>
      <c r="BM4" s="13" t="s">
        <v>93</v>
      </c>
      <c r="BN4" s="15"/>
      <c r="BO4" s="14"/>
      <c r="BP4" s="14"/>
      <c r="BQ4" s="13"/>
      <c r="BR4" s="15"/>
      <c r="BS4" s="28"/>
      <c r="BT4" s="14"/>
      <c r="BU4" s="14"/>
      <c r="BV4" s="14"/>
      <c r="BW4" s="14"/>
      <c r="BX4" s="14"/>
      <c r="BY4" s="14"/>
      <c r="BZ4" s="13" t="s">
        <v>82</v>
      </c>
      <c r="CA4" s="13" t="s">
        <v>94</v>
      </c>
      <c r="CB4" s="15"/>
      <c r="CC4" s="14"/>
      <c r="CD4" s="14"/>
      <c r="CE4" s="14"/>
      <c r="CF4" s="13"/>
      <c r="CG4" s="15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28"/>
      <c r="CX4" s="14"/>
      <c r="CY4" s="14"/>
      <c r="CZ4" s="14"/>
      <c r="DA4" s="14"/>
      <c r="DB4" s="14"/>
      <c r="DC4" s="14"/>
    </row>
    <row r="5">
      <c r="A5" s="20"/>
      <c r="B5" s="25" t="s">
        <v>95</v>
      </c>
      <c r="C5" s="11">
        <v>664.0</v>
      </c>
      <c r="D5" s="26">
        <v>0.655</v>
      </c>
      <c r="E5" s="26">
        <v>0.637</v>
      </c>
      <c r="F5" s="26">
        <v>0.67</v>
      </c>
      <c r="G5" s="26">
        <v>0.637</v>
      </c>
      <c r="H5" s="26">
        <v>0.598</v>
      </c>
      <c r="I5" s="26">
        <v>0.713</v>
      </c>
      <c r="J5" s="26">
        <v>0.676</v>
      </c>
      <c r="K5" s="26">
        <v>0.689</v>
      </c>
      <c r="L5" s="26">
        <v>0.613</v>
      </c>
      <c r="M5" s="26">
        <v>0.66</v>
      </c>
      <c r="N5" s="26">
        <v>0.583</v>
      </c>
      <c r="O5" s="26">
        <v>0.4</v>
      </c>
      <c r="P5" s="26">
        <v>1.0</v>
      </c>
      <c r="Q5" s="26">
        <v>0.5</v>
      </c>
      <c r="R5" s="26">
        <v>0.667</v>
      </c>
      <c r="S5" s="26">
        <v>0.658</v>
      </c>
      <c r="T5" s="26">
        <v>0.658</v>
      </c>
      <c r="U5" s="26">
        <v>0.565</v>
      </c>
      <c r="V5" s="26">
        <v>0.592</v>
      </c>
      <c r="W5" s="26">
        <v>0.711</v>
      </c>
      <c r="X5" s="26">
        <v>0.695</v>
      </c>
      <c r="Y5" s="26">
        <v>0.649</v>
      </c>
      <c r="Z5" s="26">
        <v>0.584</v>
      </c>
      <c r="AA5" s="26">
        <v>0.662</v>
      </c>
      <c r="AB5" s="26">
        <v>0.661</v>
      </c>
      <c r="AC5" s="26">
        <v>0.652</v>
      </c>
      <c r="AD5" s="26">
        <v>0.651</v>
      </c>
      <c r="AE5" s="26">
        <v>0.75</v>
      </c>
      <c r="AF5" s="26">
        <v>0.684</v>
      </c>
      <c r="AG5" s="26">
        <v>0.664</v>
      </c>
      <c r="AH5" s="26">
        <v>0.545</v>
      </c>
      <c r="AI5" s="26">
        <v>0.559</v>
      </c>
      <c r="AJ5" s="26">
        <v>0.621</v>
      </c>
      <c r="AK5" s="26">
        <v>0.674</v>
      </c>
      <c r="AL5" s="26">
        <v>0.625</v>
      </c>
      <c r="AM5" s="26">
        <v>0.699</v>
      </c>
      <c r="AN5" s="26">
        <v>0.637</v>
      </c>
      <c r="AO5" s="26">
        <v>0.66</v>
      </c>
      <c r="AP5" s="26">
        <v>0.672</v>
      </c>
      <c r="AQ5" s="26">
        <v>0.617</v>
      </c>
      <c r="AR5" s="26">
        <v>0.644</v>
      </c>
      <c r="AS5" s="26">
        <v>0.603</v>
      </c>
      <c r="AT5" s="26">
        <v>0.62</v>
      </c>
      <c r="AU5" s="26">
        <v>0.736</v>
      </c>
      <c r="AV5" s="26">
        <v>0.664</v>
      </c>
      <c r="AW5" s="26">
        <v>0.607</v>
      </c>
      <c r="AX5" s="26">
        <v>0.653</v>
      </c>
      <c r="AY5" s="26">
        <v>0.631</v>
      </c>
      <c r="AZ5" s="26">
        <v>0.754</v>
      </c>
      <c r="BA5" s="26">
        <v>0.647</v>
      </c>
      <c r="BB5" s="27"/>
      <c r="BD5" s="22" t="s">
        <v>95</v>
      </c>
      <c r="BE5" s="13" t="s">
        <v>92</v>
      </c>
      <c r="BF5" s="14"/>
      <c r="BG5" s="14"/>
      <c r="BH5" s="15"/>
      <c r="BI5" s="28"/>
      <c r="BJ5" s="28"/>
      <c r="BK5" s="28"/>
      <c r="BL5" s="14"/>
      <c r="BM5" s="14"/>
      <c r="BN5" s="14"/>
      <c r="BO5" s="14"/>
      <c r="BP5" s="14"/>
      <c r="BQ5" s="13"/>
      <c r="BR5" s="15"/>
      <c r="BS5" s="14"/>
      <c r="BT5" s="28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28"/>
      <c r="DC5" s="28"/>
    </row>
    <row r="6">
      <c r="A6" s="20"/>
      <c r="B6" s="25" t="s">
        <v>96</v>
      </c>
      <c r="C6" s="11">
        <v>84.0</v>
      </c>
      <c r="D6" s="26">
        <v>0.083</v>
      </c>
      <c r="E6" s="26">
        <v>0.097</v>
      </c>
      <c r="F6" s="26">
        <v>0.071</v>
      </c>
      <c r="G6" s="26">
        <v>0.159</v>
      </c>
      <c r="H6" s="26">
        <v>0.085</v>
      </c>
      <c r="I6" s="26">
        <v>0.103</v>
      </c>
      <c r="J6" s="26">
        <v>0.051</v>
      </c>
      <c r="K6" s="26">
        <v>0.061</v>
      </c>
      <c r="L6" s="26">
        <v>0.036</v>
      </c>
      <c r="M6" s="26">
        <v>0.082</v>
      </c>
      <c r="N6" s="26">
        <v>0.083</v>
      </c>
      <c r="O6" s="26">
        <v>0.2</v>
      </c>
      <c r="P6" s="26">
        <v>0.0</v>
      </c>
      <c r="Q6" s="26">
        <v>0.0</v>
      </c>
      <c r="R6" s="26">
        <v>0.0</v>
      </c>
      <c r="S6" s="26">
        <v>0.062</v>
      </c>
      <c r="T6" s="26">
        <v>0.112</v>
      </c>
      <c r="U6" s="26">
        <v>0.174</v>
      </c>
      <c r="V6" s="26">
        <v>0.245</v>
      </c>
      <c r="W6" s="26">
        <v>0.119</v>
      </c>
      <c r="X6" s="26">
        <v>0.081</v>
      </c>
      <c r="Y6" s="26">
        <v>0.043</v>
      </c>
      <c r="Z6" s="26">
        <v>0.078</v>
      </c>
      <c r="AA6" s="26">
        <v>0.085</v>
      </c>
      <c r="AB6" s="26">
        <v>0.053</v>
      </c>
      <c r="AC6" s="26">
        <v>0.103</v>
      </c>
      <c r="AD6" s="26">
        <v>0.07</v>
      </c>
      <c r="AE6" s="26">
        <v>0.25</v>
      </c>
      <c r="AF6" s="26">
        <v>0.211</v>
      </c>
      <c r="AG6" s="26">
        <v>0.063</v>
      </c>
      <c r="AH6" s="26">
        <v>0.318</v>
      </c>
      <c r="AI6" s="26">
        <v>0.059</v>
      </c>
      <c r="AJ6" s="26">
        <v>0.132</v>
      </c>
      <c r="AK6" s="26">
        <v>0.07</v>
      </c>
      <c r="AL6" s="26">
        <v>0.063</v>
      </c>
      <c r="AM6" s="26">
        <v>0.051</v>
      </c>
      <c r="AN6" s="26">
        <v>0.096</v>
      </c>
      <c r="AO6" s="26">
        <v>0.071</v>
      </c>
      <c r="AP6" s="26">
        <v>0.081</v>
      </c>
      <c r="AQ6" s="26">
        <v>0.121</v>
      </c>
      <c r="AR6" s="26">
        <v>0.068</v>
      </c>
      <c r="AS6" s="26">
        <v>0.052</v>
      </c>
      <c r="AT6" s="26">
        <v>0.091</v>
      </c>
      <c r="AU6" s="26">
        <v>0.086</v>
      </c>
      <c r="AV6" s="26">
        <v>0.056</v>
      </c>
      <c r="AW6" s="26">
        <v>0.036</v>
      </c>
      <c r="AX6" s="26">
        <v>0.066</v>
      </c>
      <c r="AY6" s="26">
        <v>0.077</v>
      </c>
      <c r="AZ6" s="26">
        <v>0.033</v>
      </c>
      <c r="BA6" s="26">
        <v>0.107</v>
      </c>
      <c r="BB6" s="27"/>
      <c r="BD6" s="22" t="s">
        <v>96</v>
      </c>
      <c r="BE6" s="13" t="s">
        <v>92</v>
      </c>
      <c r="BF6" s="14"/>
      <c r="BG6" s="14"/>
      <c r="BH6" s="13" t="s">
        <v>97</v>
      </c>
      <c r="BI6" s="15"/>
      <c r="BJ6" s="14"/>
      <c r="BK6" s="14"/>
      <c r="BL6" s="14"/>
      <c r="BM6" s="14"/>
      <c r="BN6" s="14"/>
      <c r="BO6" s="14"/>
      <c r="BP6" s="14"/>
      <c r="BQ6" s="13"/>
      <c r="BR6" s="13"/>
      <c r="BS6" s="13"/>
      <c r="BT6" s="15"/>
      <c r="BU6" s="13" t="s">
        <v>81</v>
      </c>
      <c r="BV6" s="15"/>
      <c r="BW6" s="13" t="s">
        <v>98</v>
      </c>
      <c r="BX6" s="13" t="s">
        <v>84</v>
      </c>
      <c r="BY6" s="15"/>
      <c r="BZ6" s="14"/>
      <c r="CA6" s="14"/>
      <c r="CB6" s="28"/>
      <c r="CC6" s="14"/>
      <c r="CD6" s="28"/>
      <c r="CE6" s="14"/>
      <c r="CF6" s="14"/>
      <c r="CG6" s="13" t="s">
        <v>99</v>
      </c>
      <c r="CH6" s="15"/>
      <c r="CI6" s="13" t="s">
        <v>99</v>
      </c>
      <c r="CJ6" s="15"/>
      <c r="CK6" s="13" t="s">
        <v>82</v>
      </c>
      <c r="CL6" s="15"/>
      <c r="CM6" s="14"/>
      <c r="CN6" s="14"/>
      <c r="CO6" s="13" t="s">
        <v>81</v>
      </c>
      <c r="CP6" s="15"/>
      <c r="CQ6" s="14"/>
      <c r="CR6" s="14"/>
      <c r="CS6" s="14"/>
      <c r="CT6" s="14"/>
      <c r="CU6" s="14"/>
      <c r="CV6" s="14"/>
      <c r="CW6" s="14"/>
      <c r="CX6" s="28"/>
      <c r="CY6" s="14"/>
      <c r="CZ6" s="14"/>
      <c r="DA6" s="14"/>
      <c r="DB6" s="14"/>
      <c r="DC6" s="14"/>
    </row>
    <row r="7">
      <c r="A7" s="20"/>
      <c r="B7" s="25" t="s">
        <v>100</v>
      </c>
      <c r="C7" s="11">
        <v>17.0</v>
      </c>
      <c r="D7" s="26">
        <v>0.017</v>
      </c>
      <c r="E7" s="26">
        <v>0.015</v>
      </c>
      <c r="F7" s="26">
        <v>0.018</v>
      </c>
      <c r="G7" s="26">
        <v>0.013</v>
      </c>
      <c r="H7" s="26">
        <v>0.021</v>
      </c>
      <c r="I7" s="26">
        <v>0.029</v>
      </c>
      <c r="J7" s="26">
        <v>0.017</v>
      </c>
      <c r="K7" s="26">
        <v>0.017</v>
      </c>
      <c r="L7" s="26">
        <v>0.0</v>
      </c>
      <c r="M7" s="26">
        <v>0.015</v>
      </c>
      <c r="N7" s="26">
        <v>0.083</v>
      </c>
      <c r="O7" s="26">
        <v>0.067</v>
      </c>
      <c r="P7" s="26">
        <v>0.0</v>
      </c>
      <c r="Q7" s="26">
        <v>0.0</v>
      </c>
      <c r="R7" s="26">
        <v>0.0</v>
      </c>
      <c r="S7" s="26">
        <v>0.011</v>
      </c>
      <c r="T7" s="26">
        <v>0.019</v>
      </c>
      <c r="U7" s="26">
        <v>0.13</v>
      </c>
      <c r="V7" s="26">
        <v>0.041</v>
      </c>
      <c r="W7" s="26">
        <v>0.015</v>
      </c>
      <c r="X7" s="26">
        <v>0.012</v>
      </c>
      <c r="Y7" s="26">
        <v>0.025</v>
      </c>
      <c r="Z7" s="26">
        <v>0.009</v>
      </c>
      <c r="AA7" s="26">
        <v>0.014</v>
      </c>
      <c r="AB7" s="26">
        <v>0.013</v>
      </c>
      <c r="AC7" s="26">
        <v>0.022</v>
      </c>
      <c r="AD7" s="26">
        <v>0.047</v>
      </c>
      <c r="AE7" s="26">
        <v>0.0</v>
      </c>
      <c r="AF7" s="26">
        <v>0.018</v>
      </c>
      <c r="AG7" s="26">
        <v>0.004</v>
      </c>
      <c r="AH7" s="26">
        <v>0.0</v>
      </c>
      <c r="AI7" s="26">
        <v>0.088</v>
      </c>
      <c r="AJ7" s="26">
        <v>0.018</v>
      </c>
      <c r="AK7" s="26">
        <v>0.008</v>
      </c>
      <c r="AL7" s="26">
        <v>0.056</v>
      </c>
      <c r="AM7" s="26">
        <v>0.01</v>
      </c>
      <c r="AN7" s="26">
        <v>0.02</v>
      </c>
      <c r="AO7" s="26">
        <v>0.017</v>
      </c>
      <c r="AP7" s="26">
        <v>0.005</v>
      </c>
      <c r="AQ7" s="26">
        <v>0.0</v>
      </c>
      <c r="AR7" s="26">
        <v>0.014</v>
      </c>
      <c r="AS7" s="26">
        <v>0.034</v>
      </c>
      <c r="AT7" s="26">
        <v>0.019</v>
      </c>
      <c r="AU7" s="26">
        <v>0.036</v>
      </c>
      <c r="AV7" s="26">
        <v>0.028</v>
      </c>
      <c r="AW7" s="26">
        <v>0.0</v>
      </c>
      <c r="AX7" s="26">
        <v>0.008</v>
      </c>
      <c r="AY7" s="26">
        <v>0.031</v>
      </c>
      <c r="AZ7" s="26">
        <v>0.0</v>
      </c>
      <c r="BA7" s="26">
        <v>0.015</v>
      </c>
      <c r="BB7" s="27"/>
      <c r="BD7" s="22" t="s">
        <v>100</v>
      </c>
      <c r="BE7" s="13" t="s">
        <v>92</v>
      </c>
      <c r="BF7" s="14"/>
      <c r="BG7" s="14"/>
      <c r="BH7" s="15"/>
      <c r="BI7" s="14"/>
      <c r="BJ7" s="14"/>
      <c r="BK7" s="14"/>
      <c r="BL7" s="14"/>
      <c r="BM7" s="13"/>
      <c r="BN7" s="15"/>
      <c r="BO7" s="13" t="s">
        <v>81</v>
      </c>
      <c r="BP7" s="15"/>
      <c r="BQ7" s="13"/>
      <c r="BR7" s="13"/>
      <c r="BS7" s="13"/>
      <c r="BT7" s="15"/>
      <c r="BU7" s="14"/>
      <c r="BV7" s="13" t="s">
        <v>101</v>
      </c>
      <c r="BW7" s="15"/>
      <c r="BX7" s="14"/>
      <c r="BY7" s="14"/>
      <c r="BZ7" s="14"/>
      <c r="CA7" s="14"/>
      <c r="CB7" s="28"/>
      <c r="CC7" s="14"/>
      <c r="CD7" s="14"/>
      <c r="CE7" s="14"/>
      <c r="CF7" s="13"/>
      <c r="CG7" s="15"/>
      <c r="CH7" s="14"/>
      <c r="CI7" s="13"/>
      <c r="CJ7" s="13" t="s">
        <v>87</v>
      </c>
      <c r="CK7" s="15"/>
      <c r="CL7" s="14"/>
      <c r="CM7" s="13" t="s">
        <v>82</v>
      </c>
      <c r="CN7" s="15"/>
      <c r="CO7" s="14"/>
      <c r="CP7" s="14"/>
      <c r="CQ7" s="28"/>
      <c r="CR7" s="13"/>
      <c r="CS7" s="15"/>
      <c r="CT7" s="14"/>
      <c r="CU7" s="14"/>
      <c r="CV7" s="14"/>
      <c r="CW7" s="14"/>
      <c r="CX7" s="13"/>
      <c r="CY7" s="15"/>
      <c r="CZ7" s="28"/>
      <c r="DA7" s="13"/>
      <c r="DB7" s="15"/>
      <c r="DC7" s="14"/>
    </row>
    <row r="8" ht="15.75" customHeight="1">
      <c r="A8" s="24" t="s">
        <v>102</v>
      </c>
      <c r="B8" s="25" t="s">
        <v>103</v>
      </c>
      <c r="C8" s="11">
        <v>242.0</v>
      </c>
      <c r="D8" s="26">
        <v>0.239</v>
      </c>
      <c r="E8" s="26">
        <v>0.228</v>
      </c>
      <c r="F8" s="26">
        <v>0.248</v>
      </c>
      <c r="G8" s="26">
        <v>0.185</v>
      </c>
      <c r="H8" s="26">
        <v>0.238</v>
      </c>
      <c r="I8" s="26">
        <v>0.167</v>
      </c>
      <c r="J8" s="26">
        <v>0.284</v>
      </c>
      <c r="K8" s="26">
        <v>0.272</v>
      </c>
      <c r="L8" s="26">
        <v>0.292</v>
      </c>
      <c r="M8" s="26">
        <v>0.246</v>
      </c>
      <c r="N8" s="26">
        <v>0.083</v>
      </c>
      <c r="O8" s="26">
        <v>0.133</v>
      </c>
      <c r="P8" s="26">
        <v>0.0</v>
      </c>
      <c r="Q8" s="26">
        <v>0.0</v>
      </c>
      <c r="R8" s="26">
        <v>0.333</v>
      </c>
      <c r="S8" s="26">
        <v>0.269</v>
      </c>
      <c r="T8" s="26">
        <v>0.203</v>
      </c>
      <c r="U8" s="26">
        <v>0.0</v>
      </c>
      <c r="V8" s="26">
        <v>0.102</v>
      </c>
      <c r="W8" s="26">
        <v>0.193</v>
      </c>
      <c r="X8" s="26">
        <v>0.228</v>
      </c>
      <c r="Y8" s="26">
        <v>0.264</v>
      </c>
      <c r="Z8" s="26">
        <v>0.283</v>
      </c>
      <c r="AA8" s="26">
        <v>0.254</v>
      </c>
      <c r="AB8" s="26">
        <v>0.285</v>
      </c>
      <c r="AC8" s="26">
        <v>0.179</v>
      </c>
      <c r="AD8" s="26">
        <v>0.209</v>
      </c>
      <c r="AE8" s="26">
        <v>0.25</v>
      </c>
      <c r="AF8" s="26">
        <v>0.14</v>
      </c>
      <c r="AG8" s="26">
        <v>0.247</v>
      </c>
      <c r="AH8" s="26">
        <v>0.273</v>
      </c>
      <c r="AI8" s="26">
        <v>0.147</v>
      </c>
      <c r="AJ8" s="26">
        <v>0.203</v>
      </c>
      <c r="AK8" s="26">
        <v>0.249</v>
      </c>
      <c r="AL8" s="26">
        <v>0.25</v>
      </c>
      <c r="AM8" s="26">
        <v>0.216</v>
      </c>
      <c r="AN8" s="26">
        <v>0.248</v>
      </c>
      <c r="AO8" s="26">
        <v>0.224</v>
      </c>
      <c r="AP8" s="26">
        <v>0.253</v>
      </c>
      <c r="AQ8" s="26">
        <v>0.234</v>
      </c>
      <c r="AR8" s="26">
        <v>0.274</v>
      </c>
      <c r="AS8" s="26">
        <v>0.259</v>
      </c>
      <c r="AT8" s="26">
        <v>0.269</v>
      </c>
      <c r="AU8" s="26">
        <v>0.179</v>
      </c>
      <c r="AV8" s="26">
        <v>0.257</v>
      </c>
      <c r="AW8" s="26">
        <v>0.107</v>
      </c>
      <c r="AX8" s="26">
        <v>0.264</v>
      </c>
      <c r="AY8" s="26">
        <v>0.354</v>
      </c>
      <c r="AZ8" s="26">
        <v>0.246</v>
      </c>
      <c r="BA8" s="26">
        <v>0.218</v>
      </c>
      <c r="BB8" s="27"/>
      <c r="BC8" s="22" t="s">
        <v>102</v>
      </c>
      <c r="BD8" s="22" t="s">
        <v>103</v>
      </c>
      <c r="BE8" s="13" t="s">
        <v>92</v>
      </c>
      <c r="BF8" s="14"/>
      <c r="BG8" s="14"/>
      <c r="BH8" s="15"/>
      <c r="BI8" s="14"/>
      <c r="BJ8" s="14"/>
      <c r="BK8" s="14"/>
      <c r="BL8" s="14"/>
      <c r="BM8" s="14"/>
      <c r="BN8" s="14"/>
      <c r="BO8" s="14"/>
      <c r="BP8" s="14"/>
      <c r="BQ8" s="13"/>
      <c r="BR8" s="13"/>
      <c r="BS8" s="15"/>
      <c r="BT8" s="13" t="s">
        <v>82</v>
      </c>
      <c r="BU8" s="15"/>
      <c r="BV8" s="13"/>
      <c r="BW8" s="15"/>
      <c r="BX8" s="14"/>
      <c r="BY8" s="14"/>
      <c r="BZ8" s="14"/>
      <c r="CA8" s="14"/>
      <c r="CB8" s="14"/>
      <c r="CC8" s="14"/>
      <c r="CD8" s="14"/>
      <c r="CE8" s="14"/>
      <c r="CF8" s="28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28"/>
      <c r="CZ8" s="14"/>
      <c r="DA8" s="14"/>
      <c r="DB8" s="14"/>
      <c r="DC8" s="14"/>
    </row>
    <row r="9" ht="15.75" customHeight="1">
      <c r="A9" s="20"/>
      <c r="B9" s="25" t="s">
        <v>104</v>
      </c>
      <c r="C9" s="11">
        <v>429.0</v>
      </c>
      <c r="D9" s="26">
        <v>0.423</v>
      </c>
      <c r="E9" s="26">
        <v>0.434</v>
      </c>
      <c r="F9" s="26">
        <v>0.414</v>
      </c>
      <c r="G9" s="26">
        <v>0.446</v>
      </c>
      <c r="H9" s="26">
        <v>0.402</v>
      </c>
      <c r="I9" s="26">
        <v>0.454</v>
      </c>
      <c r="J9" s="26">
        <v>0.415</v>
      </c>
      <c r="K9" s="26">
        <v>0.383</v>
      </c>
      <c r="L9" s="26">
        <v>0.453</v>
      </c>
      <c r="M9" s="26">
        <v>0.422</v>
      </c>
      <c r="N9" s="26">
        <v>0.458</v>
      </c>
      <c r="O9" s="26">
        <v>0.467</v>
      </c>
      <c r="P9" s="26">
        <v>0.4</v>
      </c>
      <c r="Q9" s="26">
        <v>0.5</v>
      </c>
      <c r="R9" s="26">
        <v>0.333</v>
      </c>
      <c r="S9" s="26">
        <v>0.44</v>
      </c>
      <c r="T9" s="26">
        <v>0.408</v>
      </c>
      <c r="U9" s="26">
        <v>0.217</v>
      </c>
      <c r="V9" s="26">
        <v>0.265</v>
      </c>
      <c r="W9" s="26">
        <v>0.363</v>
      </c>
      <c r="X9" s="26">
        <v>0.452</v>
      </c>
      <c r="Y9" s="26">
        <v>0.449</v>
      </c>
      <c r="Z9" s="26">
        <v>0.42</v>
      </c>
      <c r="AA9" s="26">
        <v>0.451</v>
      </c>
      <c r="AB9" s="26">
        <v>0.416</v>
      </c>
      <c r="AC9" s="26">
        <v>0.429</v>
      </c>
      <c r="AD9" s="26">
        <v>0.488</v>
      </c>
      <c r="AE9" s="26">
        <v>0.25</v>
      </c>
      <c r="AF9" s="26">
        <v>0.368</v>
      </c>
      <c r="AG9" s="26">
        <v>0.444</v>
      </c>
      <c r="AH9" s="26">
        <v>0.409</v>
      </c>
      <c r="AI9" s="26">
        <v>0.324</v>
      </c>
      <c r="AJ9" s="26">
        <v>0.436</v>
      </c>
      <c r="AK9" s="26">
        <v>0.436</v>
      </c>
      <c r="AL9" s="26">
        <v>0.347</v>
      </c>
      <c r="AM9" s="26">
        <v>0.436</v>
      </c>
      <c r="AN9" s="26">
        <v>0.418</v>
      </c>
      <c r="AO9" s="26">
        <v>0.44</v>
      </c>
      <c r="AP9" s="26">
        <v>0.441</v>
      </c>
      <c r="AQ9" s="26">
        <v>0.402</v>
      </c>
      <c r="AR9" s="26">
        <v>0.411</v>
      </c>
      <c r="AS9" s="26">
        <v>0.379</v>
      </c>
      <c r="AT9" s="26">
        <v>0.428</v>
      </c>
      <c r="AU9" s="26">
        <v>0.407</v>
      </c>
      <c r="AV9" s="26">
        <v>0.402</v>
      </c>
      <c r="AW9" s="26">
        <v>0.679</v>
      </c>
      <c r="AX9" s="26">
        <v>0.504</v>
      </c>
      <c r="AY9" s="26">
        <v>0.385</v>
      </c>
      <c r="AZ9" s="26">
        <v>0.459</v>
      </c>
      <c r="BA9" s="26">
        <v>0.401</v>
      </c>
      <c r="BB9" s="27"/>
      <c r="BD9" s="22" t="s">
        <v>104</v>
      </c>
      <c r="BE9" s="13" t="s">
        <v>92</v>
      </c>
      <c r="BF9" s="14"/>
      <c r="BG9" s="14"/>
      <c r="BH9" s="15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28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</row>
    <row r="10" ht="15.75" customHeight="1">
      <c r="A10" s="20"/>
      <c r="B10" s="25" t="s">
        <v>105</v>
      </c>
      <c r="C10" s="11">
        <v>150.0</v>
      </c>
      <c r="D10" s="26">
        <v>0.148</v>
      </c>
      <c r="E10" s="26">
        <v>0.15</v>
      </c>
      <c r="F10" s="26">
        <v>0.146</v>
      </c>
      <c r="G10" s="26">
        <v>0.178</v>
      </c>
      <c r="H10" s="26">
        <v>0.185</v>
      </c>
      <c r="I10" s="26">
        <v>0.144</v>
      </c>
      <c r="J10" s="26">
        <v>0.119</v>
      </c>
      <c r="K10" s="26">
        <v>0.139</v>
      </c>
      <c r="L10" s="26">
        <v>0.117</v>
      </c>
      <c r="M10" s="26">
        <v>0.146</v>
      </c>
      <c r="N10" s="26">
        <v>0.125</v>
      </c>
      <c r="O10" s="26">
        <v>0.2</v>
      </c>
      <c r="P10" s="26">
        <v>0.4</v>
      </c>
      <c r="Q10" s="26">
        <v>0.5</v>
      </c>
      <c r="R10" s="26">
        <v>0.167</v>
      </c>
      <c r="S10" s="26">
        <v>0.141</v>
      </c>
      <c r="T10" s="26">
        <v>0.156</v>
      </c>
      <c r="U10" s="26">
        <v>0.217</v>
      </c>
      <c r="V10" s="26">
        <v>0.163</v>
      </c>
      <c r="W10" s="26">
        <v>0.193</v>
      </c>
      <c r="X10" s="26">
        <v>0.159</v>
      </c>
      <c r="Y10" s="26">
        <v>0.116</v>
      </c>
      <c r="Z10" s="26">
        <v>0.142</v>
      </c>
      <c r="AA10" s="26">
        <v>0.113</v>
      </c>
      <c r="AB10" s="26">
        <v>0.157</v>
      </c>
      <c r="AC10" s="26">
        <v>0.163</v>
      </c>
      <c r="AD10" s="26">
        <v>0.14</v>
      </c>
      <c r="AE10" s="26">
        <v>0.0</v>
      </c>
      <c r="AF10" s="26">
        <v>0.158</v>
      </c>
      <c r="AG10" s="26">
        <v>0.126</v>
      </c>
      <c r="AH10" s="26">
        <v>0.136</v>
      </c>
      <c r="AI10" s="26">
        <v>0.206</v>
      </c>
      <c r="AJ10" s="26">
        <v>0.163</v>
      </c>
      <c r="AK10" s="26">
        <v>0.143</v>
      </c>
      <c r="AL10" s="26">
        <v>0.146</v>
      </c>
      <c r="AM10" s="26">
        <v>0.162</v>
      </c>
      <c r="AN10" s="26">
        <v>0.142</v>
      </c>
      <c r="AO10" s="26">
        <v>0.154</v>
      </c>
      <c r="AP10" s="26">
        <v>0.124</v>
      </c>
      <c r="AQ10" s="26">
        <v>0.224</v>
      </c>
      <c r="AR10" s="26">
        <v>0.151</v>
      </c>
      <c r="AS10" s="26">
        <v>0.155</v>
      </c>
      <c r="AT10" s="26">
        <v>0.135</v>
      </c>
      <c r="AU10" s="26">
        <v>0.129</v>
      </c>
      <c r="AV10" s="26">
        <v>0.168</v>
      </c>
      <c r="AW10" s="26">
        <v>0.071</v>
      </c>
      <c r="AX10" s="26">
        <v>0.14</v>
      </c>
      <c r="AY10" s="26">
        <v>0.092</v>
      </c>
      <c r="AZ10" s="26">
        <v>0.098</v>
      </c>
      <c r="BA10" s="26">
        <v>0.158</v>
      </c>
      <c r="BB10" s="27"/>
      <c r="BD10" s="22" t="s">
        <v>105</v>
      </c>
      <c r="BE10" s="13" t="s">
        <v>92</v>
      </c>
      <c r="BF10" s="14"/>
      <c r="BG10" s="14"/>
      <c r="BH10" s="15"/>
      <c r="BI10" s="14"/>
      <c r="BJ10" s="14"/>
      <c r="BK10" s="14"/>
      <c r="BL10" s="14"/>
      <c r="BM10" s="14"/>
      <c r="BN10" s="14"/>
      <c r="BO10" s="14"/>
      <c r="BP10" s="28"/>
      <c r="BQ10" s="14"/>
      <c r="BR10" s="14"/>
      <c r="BS10" s="28"/>
      <c r="BT10" s="14"/>
      <c r="BU10" s="28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3"/>
      <c r="CG10" s="15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</row>
    <row r="11" ht="15.75" customHeight="1">
      <c r="A11" s="20"/>
      <c r="B11" s="25" t="s">
        <v>106</v>
      </c>
      <c r="C11" s="11">
        <v>157.0</v>
      </c>
      <c r="D11" s="26">
        <v>0.155</v>
      </c>
      <c r="E11" s="26">
        <v>0.166</v>
      </c>
      <c r="F11" s="26">
        <v>0.146</v>
      </c>
      <c r="G11" s="26">
        <v>0.14</v>
      </c>
      <c r="H11" s="26">
        <v>0.116</v>
      </c>
      <c r="I11" s="26">
        <v>0.19</v>
      </c>
      <c r="J11" s="26">
        <v>0.176</v>
      </c>
      <c r="K11" s="26">
        <v>0.178</v>
      </c>
      <c r="L11" s="26">
        <v>0.124</v>
      </c>
      <c r="M11" s="26">
        <v>0.155</v>
      </c>
      <c r="N11" s="26">
        <v>0.125</v>
      </c>
      <c r="O11" s="26">
        <v>0.2</v>
      </c>
      <c r="P11" s="26">
        <v>0.2</v>
      </c>
      <c r="Q11" s="26">
        <v>0.0</v>
      </c>
      <c r="R11" s="26">
        <v>0.167</v>
      </c>
      <c r="S11" s="26">
        <v>0.114</v>
      </c>
      <c r="T11" s="26">
        <v>0.211</v>
      </c>
      <c r="U11" s="26">
        <v>0.391</v>
      </c>
      <c r="V11" s="26">
        <v>0.347</v>
      </c>
      <c r="W11" s="26">
        <v>0.23</v>
      </c>
      <c r="X11" s="26">
        <v>0.129</v>
      </c>
      <c r="Y11" s="26">
        <v>0.145</v>
      </c>
      <c r="Z11" s="26">
        <v>0.119</v>
      </c>
      <c r="AA11" s="26">
        <v>0.141</v>
      </c>
      <c r="AB11" s="26">
        <v>0.104</v>
      </c>
      <c r="AC11" s="26">
        <v>0.201</v>
      </c>
      <c r="AD11" s="26">
        <v>0.163</v>
      </c>
      <c r="AE11" s="26">
        <v>0.5</v>
      </c>
      <c r="AF11" s="26">
        <v>0.263</v>
      </c>
      <c r="AG11" s="26">
        <v>0.161</v>
      </c>
      <c r="AH11" s="26">
        <v>0.182</v>
      </c>
      <c r="AI11" s="26">
        <v>0.206</v>
      </c>
      <c r="AJ11" s="26">
        <v>0.154</v>
      </c>
      <c r="AK11" s="26">
        <v>0.145</v>
      </c>
      <c r="AL11" s="26">
        <v>0.201</v>
      </c>
      <c r="AM11" s="26">
        <v>0.139</v>
      </c>
      <c r="AN11" s="26">
        <v>0.162</v>
      </c>
      <c r="AO11" s="26">
        <v>0.12</v>
      </c>
      <c r="AP11" s="26">
        <v>0.167</v>
      </c>
      <c r="AQ11" s="26">
        <v>0.131</v>
      </c>
      <c r="AR11" s="26">
        <v>0.151</v>
      </c>
      <c r="AS11" s="26">
        <v>0.19</v>
      </c>
      <c r="AT11" s="26">
        <v>0.144</v>
      </c>
      <c r="AU11" s="26">
        <v>0.221</v>
      </c>
      <c r="AV11" s="26">
        <v>0.154</v>
      </c>
      <c r="AW11" s="26">
        <v>0.107</v>
      </c>
      <c r="AX11" s="26">
        <v>0.083</v>
      </c>
      <c r="AY11" s="26">
        <v>0.154</v>
      </c>
      <c r="AZ11" s="26">
        <v>0.18</v>
      </c>
      <c r="BA11" s="26">
        <v>0.172</v>
      </c>
      <c r="BB11" s="27"/>
      <c r="BD11" s="22" t="s">
        <v>106</v>
      </c>
      <c r="BE11" s="13" t="s">
        <v>92</v>
      </c>
      <c r="BF11" s="14"/>
      <c r="BG11" s="14"/>
      <c r="BH11" s="15"/>
      <c r="BI11" s="14"/>
      <c r="BJ11" s="14"/>
      <c r="BK11" s="14"/>
      <c r="BL11" s="14"/>
      <c r="BM11" s="14"/>
      <c r="BN11" s="14"/>
      <c r="BO11" s="14"/>
      <c r="BP11" s="14"/>
      <c r="BQ11" s="14"/>
      <c r="BR11" s="13"/>
      <c r="BS11" s="15"/>
      <c r="BT11" s="14"/>
      <c r="BU11" s="13" t="s">
        <v>81</v>
      </c>
      <c r="BV11" s="13" t="s">
        <v>81</v>
      </c>
      <c r="BW11" s="13" t="s">
        <v>98</v>
      </c>
      <c r="BX11" s="15"/>
      <c r="BY11" s="14"/>
      <c r="BZ11" s="14"/>
      <c r="CA11" s="14"/>
      <c r="CB11" s="14"/>
      <c r="CC11" s="14"/>
      <c r="CD11" s="14"/>
      <c r="CE11" s="14"/>
      <c r="CF11" s="28"/>
      <c r="CG11" s="13" t="s">
        <v>82</v>
      </c>
      <c r="CH11" s="15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</row>
    <row r="12" ht="15.75" customHeight="1">
      <c r="A12" s="20"/>
      <c r="B12" s="25" t="s">
        <v>107</v>
      </c>
      <c r="C12" s="11">
        <v>35.0</v>
      </c>
      <c r="D12" s="26">
        <v>0.035</v>
      </c>
      <c r="E12" s="26">
        <v>0.022</v>
      </c>
      <c r="F12" s="26">
        <v>0.045</v>
      </c>
      <c r="G12" s="26">
        <v>0.051</v>
      </c>
      <c r="H12" s="26">
        <v>0.058</v>
      </c>
      <c r="I12" s="26">
        <v>0.046</v>
      </c>
      <c r="J12" s="26">
        <v>0.006</v>
      </c>
      <c r="K12" s="26">
        <v>0.028</v>
      </c>
      <c r="L12" s="26">
        <v>0.015</v>
      </c>
      <c r="M12" s="26">
        <v>0.031</v>
      </c>
      <c r="N12" s="26">
        <v>0.208</v>
      </c>
      <c r="O12" s="26">
        <v>0.0</v>
      </c>
      <c r="P12" s="26">
        <v>0.0</v>
      </c>
      <c r="Q12" s="26">
        <v>0.0</v>
      </c>
      <c r="R12" s="26">
        <v>0.0</v>
      </c>
      <c r="S12" s="26">
        <v>0.037</v>
      </c>
      <c r="T12" s="26">
        <v>0.022</v>
      </c>
      <c r="U12" s="26">
        <v>0.174</v>
      </c>
      <c r="V12" s="26">
        <v>0.122</v>
      </c>
      <c r="W12" s="26">
        <v>0.022</v>
      </c>
      <c r="X12" s="26">
        <v>0.033</v>
      </c>
      <c r="Y12" s="26">
        <v>0.025</v>
      </c>
      <c r="Z12" s="26">
        <v>0.037</v>
      </c>
      <c r="AA12" s="26">
        <v>0.042</v>
      </c>
      <c r="AB12" s="26">
        <v>0.037</v>
      </c>
      <c r="AC12" s="26">
        <v>0.027</v>
      </c>
      <c r="AD12" s="26">
        <v>0.0</v>
      </c>
      <c r="AE12" s="26">
        <v>0.0</v>
      </c>
      <c r="AF12" s="26">
        <v>0.07</v>
      </c>
      <c r="AG12" s="26">
        <v>0.022</v>
      </c>
      <c r="AH12" s="26">
        <v>0.0</v>
      </c>
      <c r="AI12" s="26">
        <v>0.118</v>
      </c>
      <c r="AJ12" s="26">
        <v>0.044</v>
      </c>
      <c r="AK12" s="26">
        <v>0.026</v>
      </c>
      <c r="AL12" s="26">
        <v>0.056</v>
      </c>
      <c r="AM12" s="26">
        <v>0.047</v>
      </c>
      <c r="AN12" s="26">
        <v>0.029</v>
      </c>
      <c r="AO12" s="26">
        <v>0.062</v>
      </c>
      <c r="AP12" s="26">
        <v>0.016</v>
      </c>
      <c r="AQ12" s="26">
        <v>0.009</v>
      </c>
      <c r="AR12" s="26">
        <v>0.014</v>
      </c>
      <c r="AS12" s="26">
        <v>0.017</v>
      </c>
      <c r="AT12" s="26">
        <v>0.024</v>
      </c>
      <c r="AU12" s="26">
        <v>0.064</v>
      </c>
      <c r="AV12" s="26">
        <v>0.019</v>
      </c>
      <c r="AW12" s="26">
        <v>0.036</v>
      </c>
      <c r="AX12" s="26">
        <v>0.008</v>
      </c>
      <c r="AY12" s="26">
        <v>0.015</v>
      </c>
      <c r="AZ12" s="26">
        <v>0.016</v>
      </c>
      <c r="BA12" s="26">
        <v>0.052</v>
      </c>
      <c r="BB12" s="27"/>
      <c r="BD12" s="22" t="s">
        <v>107</v>
      </c>
      <c r="BE12" s="13" t="s">
        <v>92</v>
      </c>
      <c r="BF12" s="14"/>
      <c r="BG12" s="14"/>
      <c r="BH12" s="15"/>
      <c r="BI12" s="14"/>
      <c r="BJ12" s="14"/>
      <c r="BK12" s="14"/>
      <c r="BL12" s="14"/>
      <c r="BM12" s="28"/>
      <c r="BN12" s="14"/>
      <c r="BO12" s="13" t="s">
        <v>81</v>
      </c>
      <c r="BP12" s="13"/>
      <c r="BQ12" s="13"/>
      <c r="BR12" s="13"/>
      <c r="BS12" s="13"/>
      <c r="BT12" s="15"/>
      <c r="BU12" s="14"/>
      <c r="BV12" s="13" t="s">
        <v>101</v>
      </c>
      <c r="BW12" s="13" t="s">
        <v>108</v>
      </c>
      <c r="BX12" s="15"/>
      <c r="BY12" s="14"/>
      <c r="BZ12" s="14"/>
      <c r="CA12" s="14"/>
      <c r="CB12" s="28"/>
      <c r="CC12" s="14"/>
      <c r="CD12" s="28"/>
      <c r="CE12" s="13"/>
      <c r="CF12" s="13"/>
      <c r="CG12" s="15"/>
      <c r="CH12" s="14"/>
      <c r="CI12" s="13"/>
      <c r="CJ12" s="15"/>
      <c r="CK12" s="28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28"/>
      <c r="CY12" s="28"/>
      <c r="CZ12" s="14"/>
      <c r="DA12" s="14"/>
      <c r="DB12" s="14"/>
      <c r="DC12" s="14"/>
    </row>
    <row r="13" ht="15.75" customHeight="1">
      <c r="A13" s="29" t="s">
        <v>109</v>
      </c>
      <c r="B13" s="13" t="s">
        <v>110</v>
      </c>
      <c r="C13" s="11">
        <v>11.0</v>
      </c>
      <c r="D13" s="26">
        <v>0.011</v>
      </c>
      <c r="E13" s="26">
        <v>0.013</v>
      </c>
      <c r="F13" s="26">
        <v>0.009</v>
      </c>
      <c r="G13" s="26">
        <v>0.013</v>
      </c>
      <c r="H13" s="26">
        <v>0.032</v>
      </c>
      <c r="I13" s="26">
        <v>0.0</v>
      </c>
      <c r="J13" s="26">
        <v>0.017</v>
      </c>
      <c r="K13" s="26">
        <v>0.0</v>
      </c>
      <c r="L13" s="26">
        <v>0.0</v>
      </c>
      <c r="M13" s="26">
        <v>0.01</v>
      </c>
      <c r="N13" s="26">
        <v>0.0</v>
      </c>
      <c r="O13" s="26">
        <v>0.0</v>
      </c>
      <c r="P13" s="26">
        <v>0.2</v>
      </c>
      <c r="Q13" s="26">
        <v>0.0</v>
      </c>
      <c r="R13" s="26">
        <v>0.0</v>
      </c>
      <c r="S13" s="26">
        <v>0.01</v>
      </c>
      <c r="T13" s="26">
        <v>0.011</v>
      </c>
      <c r="U13" s="26">
        <v>0.043</v>
      </c>
      <c r="V13" s="26">
        <v>0.02</v>
      </c>
      <c r="W13" s="26">
        <v>0.007</v>
      </c>
      <c r="X13" s="26">
        <v>0.006</v>
      </c>
      <c r="Y13" s="26">
        <v>0.014</v>
      </c>
      <c r="Z13" s="26">
        <v>0.014</v>
      </c>
      <c r="AA13" s="26">
        <v>0.028</v>
      </c>
      <c r="AB13" s="26">
        <v>0.008</v>
      </c>
      <c r="AC13" s="26">
        <v>0.016</v>
      </c>
      <c r="AD13" s="26">
        <v>0.07</v>
      </c>
      <c r="AE13" s="26">
        <v>0.0</v>
      </c>
      <c r="AF13" s="26">
        <v>0.0</v>
      </c>
      <c r="AG13" s="26">
        <v>0.0</v>
      </c>
      <c r="AH13" s="26">
        <v>0.0</v>
      </c>
      <c r="AI13" s="26">
        <v>0.0</v>
      </c>
      <c r="AJ13" s="26">
        <v>0.009</v>
      </c>
      <c r="AK13" s="26">
        <v>0.014</v>
      </c>
      <c r="AL13" s="26">
        <v>0.0</v>
      </c>
      <c r="AM13" s="26">
        <v>0.014</v>
      </c>
      <c r="AN13" s="26">
        <v>0.01</v>
      </c>
      <c r="AO13" s="26">
        <v>0.021</v>
      </c>
      <c r="AP13" s="26">
        <v>0.011</v>
      </c>
      <c r="AQ13" s="26">
        <v>0.0</v>
      </c>
      <c r="AR13" s="26">
        <v>0.014</v>
      </c>
      <c r="AS13" s="26">
        <v>0.017</v>
      </c>
      <c r="AT13" s="26">
        <v>0.01</v>
      </c>
      <c r="AU13" s="26">
        <v>0.0</v>
      </c>
      <c r="AV13" s="26">
        <v>0.014</v>
      </c>
      <c r="AW13" s="26">
        <v>0.036</v>
      </c>
      <c r="AX13" s="26">
        <v>0.017</v>
      </c>
      <c r="AY13" s="26">
        <v>0.0</v>
      </c>
      <c r="AZ13" s="26">
        <v>0.0</v>
      </c>
      <c r="BA13" s="26">
        <v>0.01</v>
      </c>
      <c r="BB13" s="27"/>
      <c r="BC13" s="13" t="s">
        <v>109</v>
      </c>
      <c r="BD13" s="13" t="s">
        <v>110</v>
      </c>
      <c r="BE13" s="13" t="s">
        <v>92</v>
      </c>
      <c r="BF13" s="14"/>
      <c r="BG13" s="14"/>
      <c r="BH13" s="15"/>
      <c r="BI13" s="14"/>
      <c r="BJ13" s="13"/>
      <c r="BK13" s="15"/>
      <c r="BL13" s="13"/>
      <c r="BM13" s="13"/>
      <c r="BN13" s="15"/>
      <c r="BO13" s="13"/>
      <c r="BP13" s="13"/>
      <c r="BQ13" s="13" t="s">
        <v>81</v>
      </c>
      <c r="BR13" s="13"/>
      <c r="BS13" s="13"/>
      <c r="BT13" s="15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3" t="s">
        <v>82</v>
      </c>
      <c r="CF13" s="13"/>
      <c r="CG13" s="13"/>
      <c r="CH13" s="13"/>
      <c r="CI13" s="13"/>
      <c r="CJ13" s="13"/>
      <c r="CK13" s="15"/>
      <c r="CL13" s="14"/>
      <c r="CM13" s="13"/>
      <c r="CN13" s="15"/>
      <c r="CO13" s="14"/>
      <c r="CP13" s="14"/>
      <c r="CQ13" s="14"/>
      <c r="CR13" s="13"/>
      <c r="CS13" s="15"/>
      <c r="CT13" s="28"/>
      <c r="CU13" s="14"/>
      <c r="CV13" s="13"/>
      <c r="CW13" s="15"/>
      <c r="CX13" s="14"/>
      <c r="CY13" s="14"/>
      <c r="CZ13" s="13"/>
      <c r="DA13" s="13"/>
      <c r="DB13" s="15"/>
      <c r="DC13" s="14"/>
    </row>
    <row r="14" ht="15.75" customHeight="1">
      <c r="A14" s="30"/>
      <c r="B14" s="13" t="s">
        <v>111</v>
      </c>
      <c r="C14" s="11">
        <v>102.0</v>
      </c>
      <c r="D14" s="26">
        <v>0.101</v>
      </c>
      <c r="E14" s="26">
        <v>0.069</v>
      </c>
      <c r="F14" s="26">
        <v>0.127</v>
      </c>
      <c r="G14" s="26">
        <v>0.064</v>
      </c>
      <c r="H14" s="26">
        <v>0.074</v>
      </c>
      <c r="I14" s="26">
        <v>0.098</v>
      </c>
      <c r="J14" s="26">
        <v>0.114</v>
      </c>
      <c r="K14" s="26">
        <v>0.144</v>
      </c>
      <c r="L14" s="26">
        <v>0.109</v>
      </c>
      <c r="M14" s="26">
        <v>0.1</v>
      </c>
      <c r="N14" s="26">
        <v>0.125</v>
      </c>
      <c r="O14" s="26">
        <v>0.067</v>
      </c>
      <c r="P14" s="26">
        <v>0.0</v>
      </c>
      <c r="Q14" s="26">
        <v>0.5</v>
      </c>
      <c r="R14" s="26">
        <v>0.167</v>
      </c>
      <c r="S14" s="26">
        <v>0.141</v>
      </c>
      <c r="T14" s="26">
        <v>0.036</v>
      </c>
      <c r="U14" s="26">
        <v>0.043</v>
      </c>
      <c r="V14" s="26">
        <v>0.061</v>
      </c>
      <c r="W14" s="26">
        <v>0.074</v>
      </c>
      <c r="X14" s="26">
        <v>0.096</v>
      </c>
      <c r="Y14" s="26">
        <v>0.13</v>
      </c>
      <c r="Z14" s="26">
        <v>0.096</v>
      </c>
      <c r="AA14" s="26">
        <v>0.085</v>
      </c>
      <c r="AB14" s="26">
        <v>0.144</v>
      </c>
      <c r="AC14" s="26">
        <v>0.033</v>
      </c>
      <c r="AD14" s="26">
        <v>0.14</v>
      </c>
      <c r="AE14" s="26">
        <v>0.0</v>
      </c>
      <c r="AF14" s="26">
        <v>0.035</v>
      </c>
      <c r="AG14" s="26">
        <v>0.108</v>
      </c>
      <c r="AH14" s="26">
        <v>0.091</v>
      </c>
      <c r="AI14" s="26">
        <v>0.059</v>
      </c>
      <c r="AJ14" s="26">
        <v>0.066</v>
      </c>
      <c r="AK14" s="26">
        <v>0.101</v>
      </c>
      <c r="AL14" s="26">
        <v>0.153</v>
      </c>
      <c r="AM14" s="26">
        <v>0.074</v>
      </c>
      <c r="AN14" s="26">
        <v>0.112</v>
      </c>
      <c r="AO14" s="26">
        <v>0.104</v>
      </c>
      <c r="AP14" s="26">
        <v>0.086</v>
      </c>
      <c r="AQ14" s="26">
        <v>0.131</v>
      </c>
      <c r="AR14" s="26">
        <v>0.068</v>
      </c>
      <c r="AS14" s="26">
        <v>0.103</v>
      </c>
      <c r="AT14" s="26">
        <v>0.115</v>
      </c>
      <c r="AU14" s="26">
        <v>0.086</v>
      </c>
      <c r="AV14" s="26">
        <v>0.112</v>
      </c>
      <c r="AW14" s="26">
        <v>0.107</v>
      </c>
      <c r="AX14" s="26">
        <v>0.149</v>
      </c>
      <c r="AY14" s="26">
        <v>0.108</v>
      </c>
      <c r="AZ14" s="26">
        <v>0.131</v>
      </c>
      <c r="BA14" s="26">
        <v>0.08</v>
      </c>
      <c r="BB14" s="27"/>
      <c r="BC14" s="14"/>
      <c r="BD14" s="13" t="s">
        <v>111</v>
      </c>
      <c r="BE14" s="13" t="s">
        <v>92</v>
      </c>
      <c r="BF14" s="14"/>
      <c r="BG14" s="13" t="s">
        <v>81</v>
      </c>
      <c r="BH14" s="15"/>
      <c r="BI14" s="14"/>
      <c r="BJ14" s="14"/>
      <c r="BK14" s="14"/>
      <c r="BL14" s="14"/>
      <c r="BM14" s="14"/>
      <c r="BN14" s="14"/>
      <c r="BO14" s="14"/>
      <c r="BP14" s="28"/>
      <c r="BQ14" s="13"/>
      <c r="BR14" s="15"/>
      <c r="BS14" s="28"/>
      <c r="BT14" s="13" t="s">
        <v>82</v>
      </c>
      <c r="BU14" s="15"/>
      <c r="BV14" s="14"/>
      <c r="BW14" s="14"/>
      <c r="BX14" s="14"/>
      <c r="BY14" s="14"/>
      <c r="BZ14" s="14"/>
      <c r="CA14" s="14"/>
      <c r="CB14" s="14"/>
      <c r="CC14" s="13" t="s">
        <v>83</v>
      </c>
      <c r="CD14" s="15"/>
      <c r="CE14" s="14"/>
      <c r="CF14" s="13"/>
      <c r="CG14" s="15"/>
      <c r="CH14" s="14"/>
      <c r="CI14" s="14"/>
      <c r="CJ14" s="14"/>
      <c r="CK14" s="14"/>
      <c r="CL14" s="14"/>
      <c r="CM14" s="13" t="s">
        <v>81</v>
      </c>
      <c r="CN14" s="15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</row>
    <row r="15" ht="15.75" customHeight="1">
      <c r="A15" s="30"/>
      <c r="B15" s="13" t="s">
        <v>112</v>
      </c>
      <c r="C15" s="11">
        <v>29.0</v>
      </c>
      <c r="D15" s="26">
        <v>0.029</v>
      </c>
      <c r="E15" s="26">
        <v>0.029</v>
      </c>
      <c r="F15" s="26">
        <v>0.029</v>
      </c>
      <c r="G15" s="26">
        <v>0.057</v>
      </c>
      <c r="H15" s="26">
        <v>0.037</v>
      </c>
      <c r="I15" s="26">
        <v>0.034</v>
      </c>
      <c r="J15" s="26">
        <v>0.023</v>
      </c>
      <c r="K15" s="26">
        <v>0.017</v>
      </c>
      <c r="L15" s="26">
        <v>0.0</v>
      </c>
      <c r="M15" s="26">
        <v>0.027</v>
      </c>
      <c r="N15" s="26">
        <v>0.042</v>
      </c>
      <c r="O15" s="26">
        <v>0.133</v>
      </c>
      <c r="P15" s="26">
        <v>0.0</v>
      </c>
      <c r="Q15" s="26">
        <v>0.0</v>
      </c>
      <c r="R15" s="26">
        <v>0.0</v>
      </c>
      <c r="S15" s="26">
        <v>0.024</v>
      </c>
      <c r="T15" s="26">
        <v>0.036</v>
      </c>
      <c r="U15" s="26">
        <v>0.043</v>
      </c>
      <c r="V15" s="26">
        <v>0.061</v>
      </c>
      <c r="W15" s="26">
        <v>0.074</v>
      </c>
      <c r="X15" s="26">
        <v>0.015</v>
      </c>
      <c r="Y15" s="26">
        <v>0.029</v>
      </c>
      <c r="Z15" s="26">
        <v>0.014</v>
      </c>
      <c r="AA15" s="26">
        <v>0.014</v>
      </c>
      <c r="AB15" s="26">
        <v>0.021</v>
      </c>
      <c r="AC15" s="26">
        <v>0.049</v>
      </c>
      <c r="AD15" s="26">
        <v>0.023</v>
      </c>
      <c r="AE15" s="26">
        <v>0.0</v>
      </c>
      <c r="AF15" s="26">
        <v>0.07</v>
      </c>
      <c r="AG15" s="26">
        <v>0.009</v>
      </c>
      <c r="AH15" s="26">
        <v>0.091</v>
      </c>
      <c r="AI15" s="26">
        <v>0.059</v>
      </c>
      <c r="AJ15" s="26">
        <v>0.057</v>
      </c>
      <c r="AK15" s="26">
        <v>0.02</v>
      </c>
      <c r="AL15" s="26">
        <v>0.021</v>
      </c>
      <c r="AM15" s="26">
        <v>0.034</v>
      </c>
      <c r="AN15" s="26">
        <v>0.026</v>
      </c>
      <c r="AO15" s="26">
        <v>0.046</v>
      </c>
      <c r="AP15" s="26">
        <v>0.038</v>
      </c>
      <c r="AQ15" s="26">
        <v>0.037</v>
      </c>
      <c r="AR15" s="26">
        <v>0.027</v>
      </c>
      <c r="AS15" s="26">
        <v>0.017</v>
      </c>
      <c r="AT15" s="26">
        <v>0.019</v>
      </c>
      <c r="AU15" s="26">
        <v>0.0</v>
      </c>
      <c r="AV15" s="26">
        <v>0.014</v>
      </c>
      <c r="AW15" s="26">
        <v>0.036</v>
      </c>
      <c r="AX15" s="26">
        <v>0.025</v>
      </c>
      <c r="AY15" s="26">
        <v>0.077</v>
      </c>
      <c r="AZ15" s="26">
        <v>0.016</v>
      </c>
      <c r="BA15" s="26">
        <v>0.031</v>
      </c>
      <c r="BB15" s="27"/>
      <c r="BC15" s="14"/>
      <c r="BD15" s="13" t="s">
        <v>112</v>
      </c>
      <c r="BE15" s="13" t="s">
        <v>92</v>
      </c>
      <c r="BF15" s="14"/>
      <c r="BG15" s="14"/>
      <c r="BH15" s="15"/>
      <c r="BI15" s="14"/>
      <c r="BJ15" s="14"/>
      <c r="BK15" s="14"/>
      <c r="BL15" s="14"/>
      <c r="BM15" s="13"/>
      <c r="BN15" s="15"/>
      <c r="BO15" s="14"/>
      <c r="BP15" s="13" t="s">
        <v>81</v>
      </c>
      <c r="BQ15" s="13"/>
      <c r="BR15" s="13"/>
      <c r="BS15" s="13"/>
      <c r="BT15" s="15"/>
      <c r="BU15" s="28"/>
      <c r="BV15" s="14"/>
      <c r="BW15" s="14"/>
      <c r="BX15" s="13" t="s">
        <v>113</v>
      </c>
      <c r="BY15" s="15"/>
      <c r="BZ15" s="14"/>
      <c r="CA15" s="14"/>
      <c r="CB15" s="14"/>
      <c r="CC15" s="14"/>
      <c r="CD15" s="28"/>
      <c r="CE15" s="14"/>
      <c r="CF15" s="13"/>
      <c r="CG15" s="15"/>
      <c r="CH15" s="14"/>
      <c r="CI15" s="14"/>
      <c r="CJ15" s="28"/>
      <c r="CK15" s="13" t="s">
        <v>82</v>
      </c>
      <c r="CL15" s="15"/>
      <c r="CM15" s="14"/>
      <c r="CN15" s="14"/>
      <c r="CO15" s="14"/>
      <c r="CP15" s="14"/>
      <c r="CQ15" s="14"/>
      <c r="CR15" s="14"/>
      <c r="CS15" s="14"/>
      <c r="CT15" s="14"/>
      <c r="CU15" s="14"/>
      <c r="CV15" s="13"/>
      <c r="CW15" s="14"/>
      <c r="CX15" s="14"/>
      <c r="CY15" s="14"/>
      <c r="CZ15" s="14"/>
      <c r="DA15" s="14"/>
      <c r="DB15" s="14"/>
      <c r="DC15" s="14"/>
    </row>
    <row r="16" ht="15.75" customHeight="1">
      <c r="A16" s="30"/>
      <c r="B16" s="13" t="s">
        <v>114</v>
      </c>
      <c r="C16" s="11">
        <v>79.0</v>
      </c>
      <c r="D16" s="26">
        <v>0.078</v>
      </c>
      <c r="E16" s="26">
        <v>0.082</v>
      </c>
      <c r="F16" s="26">
        <v>0.075</v>
      </c>
      <c r="G16" s="26">
        <v>0.07</v>
      </c>
      <c r="H16" s="26">
        <v>0.106</v>
      </c>
      <c r="I16" s="26">
        <v>0.04</v>
      </c>
      <c r="J16" s="26">
        <v>0.097</v>
      </c>
      <c r="K16" s="26">
        <v>0.067</v>
      </c>
      <c r="L16" s="26">
        <v>0.088</v>
      </c>
      <c r="M16" s="26">
        <v>0.078</v>
      </c>
      <c r="N16" s="26">
        <v>0.125</v>
      </c>
      <c r="O16" s="26">
        <v>0.067</v>
      </c>
      <c r="P16" s="26">
        <v>0.0</v>
      </c>
      <c r="Q16" s="26">
        <v>0.0</v>
      </c>
      <c r="R16" s="26">
        <v>0.0</v>
      </c>
      <c r="S16" s="26">
        <v>0.082</v>
      </c>
      <c r="T16" s="26">
        <v>0.074</v>
      </c>
      <c r="U16" s="26">
        <v>0.043</v>
      </c>
      <c r="V16" s="26">
        <v>0.041</v>
      </c>
      <c r="W16" s="26">
        <v>0.059</v>
      </c>
      <c r="X16" s="26">
        <v>0.06</v>
      </c>
      <c r="Y16" s="26">
        <v>0.098</v>
      </c>
      <c r="Z16" s="26">
        <v>0.1</v>
      </c>
      <c r="AA16" s="26">
        <v>0.07</v>
      </c>
      <c r="AB16" s="26">
        <v>0.091</v>
      </c>
      <c r="AC16" s="26">
        <v>0.082</v>
      </c>
      <c r="AD16" s="26">
        <v>0.093</v>
      </c>
      <c r="AE16" s="26">
        <v>0.0</v>
      </c>
      <c r="AF16" s="26">
        <v>0.035</v>
      </c>
      <c r="AG16" s="26">
        <v>0.067</v>
      </c>
      <c r="AH16" s="26">
        <v>0.045</v>
      </c>
      <c r="AI16" s="26">
        <v>0.088</v>
      </c>
      <c r="AJ16" s="26">
        <v>0.075</v>
      </c>
      <c r="AK16" s="26">
        <v>0.072</v>
      </c>
      <c r="AL16" s="26">
        <v>0.111</v>
      </c>
      <c r="AM16" s="26">
        <v>0.078</v>
      </c>
      <c r="AN16" s="26">
        <v>0.078</v>
      </c>
      <c r="AO16" s="26">
        <v>0.071</v>
      </c>
      <c r="AP16" s="26">
        <v>0.059</v>
      </c>
      <c r="AQ16" s="26">
        <v>0.075</v>
      </c>
      <c r="AR16" s="26">
        <v>0.096</v>
      </c>
      <c r="AS16" s="26">
        <v>0.052</v>
      </c>
      <c r="AT16" s="26">
        <v>0.12</v>
      </c>
      <c r="AU16" s="26">
        <v>0.057</v>
      </c>
      <c r="AV16" s="26">
        <v>0.065</v>
      </c>
      <c r="AW16" s="26">
        <v>0.071</v>
      </c>
      <c r="AX16" s="26">
        <v>0.124</v>
      </c>
      <c r="AY16" s="26">
        <v>0.046</v>
      </c>
      <c r="AZ16" s="26">
        <v>0.098</v>
      </c>
      <c r="BA16" s="26">
        <v>0.074</v>
      </c>
      <c r="BB16" s="27"/>
      <c r="BC16" s="14"/>
      <c r="BD16" s="13" t="s">
        <v>114</v>
      </c>
      <c r="BE16" s="13" t="s">
        <v>92</v>
      </c>
      <c r="BF16" s="14"/>
      <c r="BG16" s="14"/>
      <c r="BH16" s="15"/>
      <c r="BI16" s="14"/>
      <c r="BJ16" s="14"/>
      <c r="BK16" s="14"/>
      <c r="BL16" s="14"/>
      <c r="BM16" s="14"/>
      <c r="BN16" s="14"/>
      <c r="BO16" s="14"/>
      <c r="BP16" s="14"/>
      <c r="BQ16" s="13"/>
      <c r="BR16" s="13"/>
      <c r="BS16" s="13"/>
      <c r="BT16" s="15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3"/>
      <c r="CG16" s="15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28"/>
      <c r="CV16" s="14"/>
      <c r="CW16" s="14"/>
      <c r="CX16" s="14"/>
      <c r="CY16" s="14"/>
      <c r="CZ16" s="14"/>
      <c r="DA16" s="28"/>
      <c r="DB16" s="14"/>
      <c r="DC16" s="14"/>
    </row>
    <row r="17" ht="15.75" customHeight="1">
      <c r="A17" s="30"/>
      <c r="B17" s="13" t="s">
        <v>115</v>
      </c>
      <c r="C17" s="11">
        <v>159.0</v>
      </c>
      <c r="D17" s="26">
        <v>0.157</v>
      </c>
      <c r="E17" s="26">
        <v>0.131</v>
      </c>
      <c r="F17" s="26">
        <v>0.179</v>
      </c>
      <c r="G17" s="26">
        <v>0.21</v>
      </c>
      <c r="H17" s="26">
        <v>0.169</v>
      </c>
      <c r="I17" s="26">
        <v>0.19</v>
      </c>
      <c r="J17" s="26">
        <v>0.159</v>
      </c>
      <c r="K17" s="26">
        <v>0.094</v>
      </c>
      <c r="L17" s="26">
        <v>0.117</v>
      </c>
      <c r="M17" s="26">
        <v>0.161</v>
      </c>
      <c r="N17" s="26">
        <v>0.042</v>
      </c>
      <c r="O17" s="26">
        <v>0.067</v>
      </c>
      <c r="P17" s="26">
        <v>0.0</v>
      </c>
      <c r="Q17" s="26">
        <v>0.0</v>
      </c>
      <c r="R17" s="26">
        <v>0.333</v>
      </c>
      <c r="S17" s="26">
        <v>0.173</v>
      </c>
      <c r="T17" s="26">
        <v>0.137</v>
      </c>
      <c r="U17" s="26">
        <v>0.043</v>
      </c>
      <c r="V17" s="26">
        <v>0.122</v>
      </c>
      <c r="W17" s="26">
        <v>0.163</v>
      </c>
      <c r="X17" s="26">
        <v>0.171</v>
      </c>
      <c r="Y17" s="26">
        <v>0.156</v>
      </c>
      <c r="Z17" s="26">
        <v>0.142</v>
      </c>
      <c r="AA17" s="26">
        <v>0.085</v>
      </c>
      <c r="AB17" s="26">
        <v>0.211</v>
      </c>
      <c r="AC17" s="26">
        <v>0.152</v>
      </c>
      <c r="AD17" s="26">
        <v>0.186</v>
      </c>
      <c r="AE17" s="26">
        <v>0.0</v>
      </c>
      <c r="AF17" s="26">
        <v>0.123</v>
      </c>
      <c r="AG17" s="26">
        <v>0.09</v>
      </c>
      <c r="AH17" s="26">
        <v>0.182</v>
      </c>
      <c r="AI17" s="26">
        <v>0.206</v>
      </c>
      <c r="AJ17" s="26">
        <v>0.115</v>
      </c>
      <c r="AK17" s="26">
        <v>0.184</v>
      </c>
      <c r="AL17" s="26">
        <v>0.104</v>
      </c>
      <c r="AM17" s="26">
        <v>0.247</v>
      </c>
      <c r="AN17" s="26">
        <v>0.12</v>
      </c>
      <c r="AO17" s="26">
        <v>0.137</v>
      </c>
      <c r="AP17" s="26">
        <v>0.172</v>
      </c>
      <c r="AQ17" s="26">
        <v>0.187</v>
      </c>
      <c r="AR17" s="26">
        <v>0.041</v>
      </c>
      <c r="AS17" s="26">
        <v>0.121</v>
      </c>
      <c r="AT17" s="26">
        <v>0.192</v>
      </c>
      <c r="AU17" s="26">
        <v>0.171</v>
      </c>
      <c r="AV17" s="26">
        <v>0.187</v>
      </c>
      <c r="AW17" s="26">
        <v>0.25</v>
      </c>
      <c r="AX17" s="26">
        <v>0.174</v>
      </c>
      <c r="AY17" s="26">
        <v>0.215</v>
      </c>
      <c r="AZ17" s="26">
        <v>0.131</v>
      </c>
      <c r="BA17" s="26">
        <v>0.132</v>
      </c>
      <c r="BB17" s="27"/>
      <c r="BC17" s="14"/>
      <c r="BD17" s="13" t="s">
        <v>115</v>
      </c>
      <c r="BE17" s="13" t="s">
        <v>92</v>
      </c>
      <c r="BF17" s="14"/>
      <c r="BG17" s="13" t="s">
        <v>81</v>
      </c>
      <c r="BH17" s="13" t="s">
        <v>85</v>
      </c>
      <c r="BI17" s="15"/>
      <c r="BJ17" s="14"/>
      <c r="BK17" s="14"/>
      <c r="BL17" s="14"/>
      <c r="BM17" s="14"/>
      <c r="BN17" s="14"/>
      <c r="BO17" s="14"/>
      <c r="BP17" s="14"/>
      <c r="BQ17" s="13"/>
      <c r="BR17" s="13"/>
      <c r="BS17" s="15"/>
      <c r="BT17" s="28"/>
      <c r="BU17" s="14"/>
      <c r="BV17" s="14"/>
      <c r="BW17" s="14"/>
      <c r="BX17" s="14"/>
      <c r="BY17" s="14"/>
      <c r="BZ17" s="14"/>
      <c r="CA17" s="14"/>
      <c r="CB17" s="28"/>
      <c r="CC17" s="13" t="s">
        <v>87</v>
      </c>
      <c r="CD17" s="15"/>
      <c r="CE17" s="14"/>
      <c r="CF17" s="13"/>
      <c r="CG17" s="15"/>
      <c r="CH17" s="14"/>
      <c r="CI17" s="14"/>
      <c r="CJ17" s="14"/>
      <c r="CK17" s="14"/>
      <c r="CL17" s="13" t="s">
        <v>81</v>
      </c>
      <c r="CM17" s="15"/>
      <c r="CN17" s="13" t="s">
        <v>82</v>
      </c>
      <c r="CO17" s="15"/>
      <c r="CP17" s="14"/>
      <c r="CQ17" s="14"/>
      <c r="CR17" s="14"/>
      <c r="CS17" s="14"/>
      <c r="CT17" s="14"/>
      <c r="CU17" s="13" t="s">
        <v>84</v>
      </c>
      <c r="CV17" s="15"/>
      <c r="CW17" s="14"/>
      <c r="CX17" s="14"/>
      <c r="CY17" s="14"/>
      <c r="CZ17" s="14"/>
      <c r="DA17" s="14"/>
      <c r="DB17" s="14"/>
      <c r="DC17" s="14"/>
    </row>
    <row r="18" ht="15.75" customHeight="1">
      <c r="A18" s="30"/>
      <c r="B18" s="13" t="s">
        <v>116</v>
      </c>
      <c r="C18" s="11">
        <v>240.0</v>
      </c>
      <c r="D18" s="26">
        <v>0.237</v>
      </c>
      <c r="E18" s="26">
        <v>0.246</v>
      </c>
      <c r="F18" s="26">
        <v>0.229</v>
      </c>
      <c r="G18" s="26">
        <v>0.191</v>
      </c>
      <c r="H18" s="26">
        <v>0.206</v>
      </c>
      <c r="I18" s="26">
        <v>0.224</v>
      </c>
      <c r="J18" s="26">
        <v>0.25</v>
      </c>
      <c r="K18" s="26">
        <v>0.228</v>
      </c>
      <c r="L18" s="26">
        <v>0.343</v>
      </c>
      <c r="M18" s="26">
        <v>0.233</v>
      </c>
      <c r="N18" s="26">
        <v>0.333</v>
      </c>
      <c r="O18" s="26">
        <v>0.2</v>
      </c>
      <c r="P18" s="26">
        <v>0.0</v>
      </c>
      <c r="Q18" s="26">
        <v>1.0</v>
      </c>
      <c r="R18" s="26">
        <v>0.5</v>
      </c>
      <c r="S18" s="26">
        <v>0.253</v>
      </c>
      <c r="T18" s="26">
        <v>0.214</v>
      </c>
      <c r="U18" s="26">
        <v>0.174</v>
      </c>
      <c r="V18" s="26">
        <v>0.204</v>
      </c>
      <c r="W18" s="26">
        <v>0.215</v>
      </c>
      <c r="X18" s="26">
        <v>0.257</v>
      </c>
      <c r="Y18" s="26">
        <v>0.236</v>
      </c>
      <c r="Z18" s="26">
        <v>0.228</v>
      </c>
      <c r="AA18" s="26">
        <v>0.239</v>
      </c>
      <c r="AB18" s="26">
        <v>0.221</v>
      </c>
      <c r="AC18" s="26">
        <v>0.207</v>
      </c>
      <c r="AD18" s="26">
        <v>0.186</v>
      </c>
      <c r="AE18" s="26">
        <v>0.25</v>
      </c>
      <c r="AF18" s="26">
        <v>0.193</v>
      </c>
      <c r="AG18" s="26">
        <v>0.305</v>
      </c>
      <c r="AH18" s="26">
        <v>0.318</v>
      </c>
      <c r="AI18" s="26">
        <v>0.206</v>
      </c>
      <c r="AJ18" s="26">
        <v>0.238</v>
      </c>
      <c r="AK18" s="26">
        <v>0.246</v>
      </c>
      <c r="AL18" s="26">
        <v>0.194</v>
      </c>
      <c r="AM18" s="26">
        <v>0.23</v>
      </c>
      <c r="AN18" s="26">
        <v>0.24</v>
      </c>
      <c r="AO18" s="26">
        <v>0.315</v>
      </c>
      <c r="AP18" s="26">
        <v>0.21</v>
      </c>
      <c r="AQ18" s="26">
        <v>0.159</v>
      </c>
      <c r="AR18" s="26">
        <v>0.137</v>
      </c>
      <c r="AS18" s="26">
        <v>0.224</v>
      </c>
      <c r="AT18" s="26">
        <v>0.264</v>
      </c>
      <c r="AU18" s="26">
        <v>0.214</v>
      </c>
      <c r="AV18" s="26">
        <v>0.252</v>
      </c>
      <c r="AW18" s="26">
        <v>0.214</v>
      </c>
      <c r="AX18" s="26">
        <v>0.281</v>
      </c>
      <c r="AY18" s="26">
        <v>0.277</v>
      </c>
      <c r="AZ18" s="26">
        <v>0.344</v>
      </c>
      <c r="BA18" s="26">
        <v>0.204</v>
      </c>
      <c r="BB18" s="27"/>
      <c r="BC18" s="14"/>
      <c r="BD18" s="13" t="s">
        <v>116</v>
      </c>
      <c r="BE18" s="13" t="s">
        <v>92</v>
      </c>
      <c r="BF18" s="14"/>
      <c r="BG18" s="14"/>
      <c r="BH18" s="15"/>
      <c r="BI18" s="14"/>
      <c r="BJ18" s="14"/>
      <c r="BK18" s="14"/>
      <c r="BL18" s="28"/>
      <c r="BM18" s="13" t="s">
        <v>81</v>
      </c>
      <c r="BN18" s="15"/>
      <c r="BO18" s="14"/>
      <c r="BP18" s="14"/>
      <c r="BQ18" s="13"/>
      <c r="BR18" s="13"/>
      <c r="BS18" s="15"/>
      <c r="BT18" s="14"/>
      <c r="BU18" s="14"/>
      <c r="BV18" s="14"/>
      <c r="BW18" s="14"/>
      <c r="BX18" s="14"/>
      <c r="BY18" s="14"/>
      <c r="BZ18" s="14"/>
      <c r="CA18" s="28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3" t="s">
        <v>83</v>
      </c>
      <c r="CQ18" s="15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</row>
    <row r="19" ht="15.75" customHeight="1">
      <c r="A19" s="30"/>
      <c r="B19" s="13" t="s">
        <v>117</v>
      </c>
      <c r="C19" s="11">
        <v>326.0</v>
      </c>
      <c r="D19" s="26">
        <v>0.322</v>
      </c>
      <c r="E19" s="26">
        <v>0.296</v>
      </c>
      <c r="F19" s="26">
        <v>0.341</v>
      </c>
      <c r="G19" s="26">
        <v>0.306</v>
      </c>
      <c r="H19" s="26">
        <v>0.265</v>
      </c>
      <c r="I19" s="26">
        <v>0.276</v>
      </c>
      <c r="J19" s="26">
        <v>0.341</v>
      </c>
      <c r="K19" s="26">
        <v>0.383</v>
      </c>
      <c r="L19" s="26">
        <v>0.372</v>
      </c>
      <c r="M19" s="26">
        <v>0.324</v>
      </c>
      <c r="N19" s="26">
        <v>0.25</v>
      </c>
      <c r="O19" s="26">
        <v>0.333</v>
      </c>
      <c r="P19" s="26">
        <v>0.2</v>
      </c>
      <c r="Q19" s="26">
        <v>0.0</v>
      </c>
      <c r="R19" s="26">
        <v>0.5</v>
      </c>
      <c r="S19" s="26">
        <v>0.368</v>
      </c>
      <c r="T19" s="26">
        <v>0.258</v>
      </c>
      <c r="U19" s="26">
        <v>0.087</v>
      </c>
      <c r="V19" s="26">
        <v>0.102</v>
      </c>
      <c r="W19" s="26">
        <v>0.311</v>
      </c>
      <c r="X19" s="26">
        <v>0.338</v>
      </c>
      <c r="Y19" s="26">
        <v>0.33</v>
      </c>
      <c r="Z19" s="26">
        <v>0.342</v>
      </c>
      <c r="AA19" s="26">
        <v>0.296</v>
      </c>
      <c r="AB19" s="26">
        <v>0.36</v>
      </c>
      <c r="AC19" s="26">
        <v>0.272</v>
      </c>
      <c r="AD19" s="26">
        <v>0.256</v>
      </c>
      <c r="AE19" s="26">
        <v>0.0</v>
      </c>
      <c r="AF19" s="26">
        <v>0.211</v>
      </c>
      <c r="AG19" s="26">
        <v>0.386</v>
      </c>
      <c r="AH19" s="26">
        <v>0.318</v>
      </c>
      <c r="AI19" s="26">
        <v>0.118</v>
      </c>
      <c r="AJ19" s="26">
        <v>0.304</v>
      </c>
      <c r="AK19" s="26">
        <v>0.326</v>
      </c>
      <c r="AL19" s="26">
        <v>0.333</v>
      </c>
      <c r="AM19" s="26">
        <v>0.27</v>
      </c>
      <c r="AN19" s="26">
        <v>0.343</v>
      </c>
      <c r="AO19" s="26">
        <v>0.303</v>
      </c>
      <c r="AP19" s="26">
        <v>0.333</v>
      </c>
      <c r="AQ19" s="26">
        <v>0.327</v>
      </c>
      <c r="AR19" s="26">
        <v>0.288</v>
      </c>
      <c r="AS19" s="26">
        <v>0.345</v>
      </c>
      <c r="AT19" s="26">
        <v>0.327</v>
      </c>
      <c r="AU19" s="26">
        <v>0.336</v>
      </c>
      <c r="AV19" s="26">
        <v>0.318</v>
      </c>
      <c r="AW19" s="26">
        <v>0.286</v>
      </c>
      <c r="AX19" s="26">
        <v>0.314</v>
      </c>
      <c r="AY19" s="26">
        <v>0.431</v>
      </c>
      <c r="AZ19" s="26">
        <v>0.328</v>
      </c>
      <c r="BA19" s="26">
        <v>0.313</v>
      </c>
      <c r="BB19" s="27"/>
      <c r="BC19" s="14"/>
      <c r="BD19" s="13" t="s">
        <v>117</v>
      </c>
      <c r="BE19" s="13" t="s">
        <v>92</v>
      </c>
      <c r="BF19" s="14"/>
      <c r="BG19" s="14"/>
      <c r="BH19" s="15"/>
      <c r="BI19" s="14"/>
      <c r="BJ19" s="14"/>
      <c r="BK19" s="14"/>
      <c r="BL19" s="28"/>
      <c r="BM19" s="28"/>
      <c r="BN19" s="14"/>
      <c r="BO19" s="14"/>
      <c r="BP19" s="14"/>
      <c r="BQ19" s="28"/>
      <c r="BR19" s="13"/>
      <c r="BS19" s="15"/>
      <c r="BT19" s="13" t="s">
        <v>118</v>
      </c>
      <c r="BU19" s="15"/>
      <c r="BV19" s="14"/>
      <c r="BW19" s="14"/>
      <c r="BX19" s="13" t="s">
        <v>81</v>
      </c>
      <c r="BY19" s="13" t="s">
        <v>81</v>
      </c>
      <c r="BZ19" s="13" t="s">
        <v>81</v>
      </c>
      <c r="CA19" s="13" t="s">
        <v>81</v>
      </c>
      <c r="CB19" s="15"/>
      <c r="CC19" s="28"/>
      <c r="CD19" s="28"/>
      <c r="CE19" s="28"/>
      <c r="CF19" s="13"/>
      <c r="CG19" s="15"/>
      <c r="CH19" s="28"/>
      <c r="CI19" s="14"/>
      <c r="CJ19" s="14"/>
      <c r="CK19" s="14"/>
      <c r="CL19" s="28"/>
      <c r="CM19" s="14"/>
      <c r="CN19" s="14"/>
      <c r="CO19" s="13" t="s">
        <v>81</v>
      </c>
      <c r="CP19" s="15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</row>
    <row r="20" ht="15.75" customHeight="1">
      <c r="A20" s="30"/>
      <c r="B20" s="13" t="s">
        <v>119</v>
      </c>
      <c r="C20" s="11">
        <v>202.0</v>
      </c>
      <c r="D20" s="26">
        <v>0.199</v>
      </c>
      <c r="E20" s="26">
        <v>0.219</v>
      </c>
      <c r="F20" s="26">
        <v>0.182</v>
      </c>
      <c r="G20" s="26">
        <v>0.299</v>
      </c>
      <c r="H20" s="26">
        <v>0.143</v>
      </c>
      <c r="I20" s="26">
        <v>0.161</v>
      </c>
      <c r="J20" s="26">
        <v>0.216</v>
      </c>
      <c r="K20" s="26">
        <v>0.144</v>
      </c>
      <c r="L20" s="26">
        <v>0.263</v>
      </c>
      <c r="M20" s="26">
        <v>0.204</v>
      </c>
      <c r="N20" s="26">
        <v>0.125</v>
      </c>
      <c r="O20" s="26">
        <v>0.0</v>
      </c>
      <c r="P20" s="26">
        <v>0.2</v>
      </c>
      <c r="Q20" s="26">
        <v>0.0</v>
      </c>
      <c r="R20" s="26">
        <v>0.333</v>
      </c>
      <c r="S20" s="26">
        <v>0.226</v>
      </c>
      <c r="T20" s="26">
        <v>0.162</v>
      </c>
      <c r="U20" s="26">
        <v>0.087</v>
      </c>
      <c r="V20" s="26">
        <v>0.082</v>
      </c>
      <c r="W20" s="26">
        <v>0.148</v>
      </c>
      <c r="X20" s="26">
        <v>0.189</v>
      </c>
      <c r="Y20" s="26">
        <v>0.232</v>
      </c>
      <c r="Z20" s="26">
        <v>0.233</v>
      </c>
      <c r="AA20" s="26">
        <v>0.254</v>
      </c>
      <c r="AB20" s="26">
        <v>0.2</v>
      </c>
      <c r="AC20" s="26">
        <v>0.163</v>
      </c>
      <c r="AD20" s="26">
        <v>0.209</v>
      </c>
      <c r="AE20" s="26">
        <v>0.0</v>
      </c>
      <c r="AF20" s="26">
        <v>0.158</v>
      </c>
      <c r="AG20" s="26">
        <v>0.22</v>
      </c>
      <c r="AH20" s="26">
        <v>0.364</v>
      </c>
      <c r="AI20" s="26">
        <v>0.118</v>
      </c>
      <c r="AJ20" s="26">
        <v>0.229</v>
      </c>
      <c r="AK20" s="26">
        <v>0.199</v>
      </c>
      <c r="AL20" s="26">
        <v>0.153</v>
      </c>
      <c r="AM20" s="26">
        <v>0.166</v>
      </c>
      <c r="AN20" s="26">
        <v>0.213</v>
      </c>
      <c r="AO20" s="26">
        <v>0.253</v>
      </c>
      <c r="AP20" s="26">
        <v>0.237</v>
      </c>
      <c r="AQ20" s="26">
        <v>0.159</v>
      </c>
      <c r="AR20" s="26">
        <v>0.151</v>
      </c>
      <c r="AS20" s="26">
        <v>0.19</v>
      </c>
      <c r="AT20" s="26">
        <v>0.168</v>
      </c>
      <c r="AU20" s="26">
        <v>0.164</v>
      </c>
      <c r="AV20" s="26">
        <v>0.187</v>
      </c>
      <c r="AW20" s="26">
        <v>0.179</v>
      </c>
      <c r="AX20" s="26">
        <v>0.207</v>
      </c>
      <c r="AY20" s="26">
        <v>0.185</v>
      </c>
      <c r="AZ20" s="26">
        <v>0.23</v>
      </c>
      <c r="BA20" s="26">
        <v>0.202</v>
      </c>
      <c r="BB20" s="27"/>
      <c r="BC20" s="14"/>
      <c r="BD20" s="13" t="s">
        <v>119</v>
      </c>
      <c r="BE20" s="13" t="s">
        <v>92</v>
      </c>
      <c r="BF20" s="14"/>
      <c r="BG20" s="14"/>
      <c r="BH20" s="13" t="s">
        <v>120</v>
      </c>
      <c r="BI20" s="15"/>
      <c r="BJ20" s="14"/>
      <c r="BK20" s="14"/>
      <c r="BL20" s="14"/>
      <c r="BM20" s="28"/>
      <c r="BN20" s="14"/>
      <c r="BO20" s="14"/>
      <c r="BP20" s="13"/>
      <c r="BQ20" s="15"/>
      <c r="BR20" s="13"/>
      <c r="BS20" s="15"/>
      <c r="BT20" s="13" t="s">
        <v>82</v>
      </c>
      <c r="BU20" s="15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3"/>
      <c r="CG20" s="15"/>
      <c r="CH20" s="14"/>
      <c r="CI20" s="14"/>
      <c r="CJ20" s="14"/>
      <c r="CK20" s="14"/>
      <c r="CL20" s="14"/>
      <c r="CM20" s="14"/>
      <c r="CN20" s="14"/>
      <c r="CO20" s="28"/>
      <c r="CP20" s="28"/>
      <c r="CQ20" s="14"/>
      <c r="CR20" s="28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</row>
    <row r="21" ht="15.75" customHeight="1">
      <c r="A21" s="30"/>
      <c r="B21" s="13" t="s">
        <v>121</v>
      </c>
      <c r="C21" s="11">
        <v>95.0</v>
      </c>
      <c r="D21" s="26">
        <v>0.094</v>
      </c>
      <c r="E21" s="26">
        <v>0.106</v>
      </c>
      <c r="F21" s="26">
        <v>0.084</v>
      </c>
      <c r="G21" s="26">
        <v>0.076</v>
      </c>
      <c r="H21" s="26">
        <v>0.127</v>
      </c>
      <c r="I21" s="26">
        <v>0.109</v>
      </c>
      <c r="J21" s="26">
        <v>0.091</v>
      </c>
      <c r="K21" s="26">
        <v>0.083</v>
      </c>
      <c r="L21" s="26">
        <v>0.066</v>
      </c>
      <c r="M21" s="26">
        <v>0.096</v>
      </c>
      <c r="N21" s="26">
        <v>0.083</v>
      </c>
      <c r="O21" s="26">
        <v>0.067</v>
      </c>
      <c r="P21" s="26">
        <v>0.0</v>
      </c>
      <c r="Q21" s="26">
        <v>0.0</v>
      </c>
      <c r="R21" s="26">
        <v>0.0</v>
      </c>
      <c r="S21" s="26">
        <v>0.117</v>
      </c>
      <c r="T21" s="26">
        <v>0.06</v>
      </c>
      <c r="U21" s="26">
        <v>0.0</v>
      </c>
      <c r="V21" s="26">
        <v>0.082</v>
      </c>
      <c r="W21" s="26">
        <v>0.022</v>
      </c>
      <c r="X21" s="26">
        <v>0.114</v>
      </c>
      <c r="Y21" s="26">
        <v>0.076</v>
      </c>
      <c r="Z21" s="26">
        <v>0.132</v>
      </c>
      <c r="AA21" s="26">
        <v>0.127</v>
      </c>
      <c r="AB21" s="26">
        <v>0.131</v>
      </c>
      <c r="AC21" s="26">
        <v>0.054</v>
      </c>
      <c r="AD21" s="26">
        <v>0.093</v>
      </c>
      <c r="AE21" s="26">
        <v>0.25</v>
      </c>
      <c r="AF21" s="26">
        <v>0.035</v>
      </c>
      <c r="AG21" s="26">
        <v>0.072</v>
      </c>
      <c r="AH21" s="26">
        <v>0.045</v>
      </c>
      <c r="AI21" s="26">
        <v>0.088</v>
      </c>
      <c r="AJ21" s="26">
        <v>0.044</v>
      </c>
      <c r="AK21" s="26">
        <v>0.128</v>
      </c>
      <c r="AL21" s="26">
        <v>0.021</v>
      </c>
      <c r="AM21" s="26">
        <v>0.149</v>
      </c>
      <c r="AN21" s="26">
        <v>0.071</v>
      </c>
      <c r="AO21" s="26">
        <v>0.104</v>
      </c>
      <c r="AP21" s="26">
        <v>0.097</v>
      </c>
      <c r="AQ21" s="26">
        <v>0.065</v>
      </c>
      <c r="AR21" s="26">
        <v>0.096</v>
      </c>
      <c r="AS21" s="26">
        <v>0.155</v>
      </c>
      <c r="AT21" s="26">
        <v>0.091</v>
      </c>
      <c r="AU21" s="26">
        <v>0.071</v>
      </c>
      <c r="AV21" s="26">
        <v>0.103</v>
      </c>
      <c r="AW21" s="26">
        <v>0.107</v>
      </c>
      <c r="AX21" s="26">
        <v>0.091</v>
      </c>
      <c r="AY21" s="26">
        <v>0.108</v>
      </c>
      <c r="AZ21" s="26">
        <v>0.033</v>
      </c>
      <c r="BA21" s="26">
        <v>0.095</v>
      </c>
      <c r="BB21" s="27"/>
      <c r="BC21" s="14"/>
      <c r="BD21" s="13" t="s">
        <v>121</v>
      </c>
      <c r="BE21" s="13" t="s">
        <v>92</v>
      </c>
      <c r="BF21" s="14"/>
      <c r="BG21" s="14"/>
      <c r="BH21" s="15"/>
      <c r="BI21" s="14"/>
      <c r="BJ21" s="14"/>
      <c r="BK21" s="14"/>
      <c r="BL21" s="14"/>
      <c r="BM21" s="14"/>
      <c r="BN21" s="14"/>
      <c r="BO21" s="14"/>
      <c r="BP21" s="28"/>
      <c r="BQ21" s="13"/>
      <c r="BR21" s="13"/>
      <c r="BS21" s="13"/>
      <c r="BT21" s="13" t="s">
        <v>82</v>
      </c>
      <c r="BU21" s="15"/>
      <c r="BV21" s="13"/>
      <c r="BW21" s="15"/>
      <c r="BX21" s="14"/>
      <c r="BY21" s="13" t="s">
        <v>82</v>
      </c>
      <c r="BZ21" s="15"/>
      <c r="CA21" s="13" t="s">
        <v>82</v>
      </c>
      <c r="CB21" s="15"/>
      <c r="CC21" s="14"/>
      <c r="CD21" s="14"/>
      <c r="CE21" s="14"/>
      <c r="CF21" s="28"/>
      <c r="CG21" s="14"/>
      <c r="CH21" s="14"/>
      <c r="CI21" s="28"/>
      <c r="CJ21" s="14"/>
      <c r="CK21" s="14"/>
      <c r="CL21" s="13" t="s">
        <v>93</v>
      </c>
      <c r="CM21" s="15"/>
      <c r="CN21" s="13" t="s">
        <v>82</v>
      </c>
      <c r="CO21" s="15"/>
      <c r="CP21" s="14"/>
      <c r="CQ21" s="14"/>
      <c r="CR21" s="14"/>
      <c r="CS21" s="14"/>
      <c r="CT21" s="14"/>
      <c r="CU21" s="14"/>
      <c r="CV21" s="14"/>
      <c r="CW21" s="14"/>
      <c r="CX21" s="28"/>
      <c r="CY21" s="14"/>
      <c r="CZ21" s="14"/>
      <c r="DA21" s="14"/>
      <c r="DB21" s="14"/>
      <c r="DC21" s="14"/>
    </row>
    <row r="22" ht="15.75" customHeight="1">
      <c r="A22" s="30"/>
      <c r="B22" s="13" t="s">
        <v>122</v>
      </c>
      <c r="C22" s="11">
        <v>28.0</v>
      </c>
      <c r="D22" s="26">
        <v>0.028</v>
      </c>
      <c r="E22" s="26">
        <v>0.038</v>
      </c>
      <c r="F22" s="26">
        <v>0.02</v>
      </c>
      <c r="G22" s="26">
        <v>0.051</v>
      </c>
      <c r="H22" s="26">
        <v>0.058</v>
      </c>
      <c r="I22" s="26">
        <v>0.017</v>
      </c>
      <c r="J22" s="26">
        <v>0.023</v>
      </c>
      <c r="K22" s="26">
        <v>0.0</v>
      </c>
      <c r="L22" s="26">
        <v>0.015</v>
      </c>
      <c r="M22" s="26">
        <v>0.027</v>
      </c>
      <c r="N22" s="26">
        <v>0.042</v>
      </c>
      <c r="O22" s="26">
        <v>0.0</v>
      </c>
      <c r="P22" s="26">
        <v>0.2</v>
      </c>
      <c r="Q22" s="26">
        <v>0.0</v>
      </c>
      <c r="R22" s="26">
        <v>0.0</v>
      </c>
      <c r="S22" s="26">
        <v>0.022</v>
      </c>
      <c r="T22" s="26">
        <v>0.036</v>
      </c>
      <c r="U22" s="26">
        <v>0.043</v>
      </c>
      <c r="V22" s="26">
        <v>0.061</v>
      </c>
      <c r="W22" s="26">
        <v>0.022</v>
      </c>
      <c r="X22" s="26">
        <v>0.021</v>
      </c>
      <c r="Y22" s="26">
        <v>0.022</v>
      </c>
      <c r="Z22" s="26">
        <v>0.041</v>
      </c>
      <c r="AA22" s="26">
        <v>0.056</v>
      </c>
      <c r="AB22" s="26">
        <v>0.032</v>
      </c>
      <c r="AC22" s="26">
        <v>0.022</v>
      </c>
      <c r="AD22" s="26">
        <v>0.047</v>
      </c>
      <c r="AE22" s="26">
        <v>0.5</v>
      </c>
      <c r="AF22" s="26">
        <v>0.018</v>
      </c>
      <c r="AG22" s="26">
        <v>0.009</v>
      </c>
      <c r="AH22" s="26">
        <v>0.0</v>
      </c>
      <c r="AI22" s="26">
        <v>0.029</v>
      </c>
      <c r="AJ22" s="26">
        <v>0.044</v>
      </c>
      <c r="AK22" s="26">
        <v>0.023</v>
      </c>
      <c r="AL22" s="26">
        <v>0.021</v>
      </c>
      <c r="AM22" s="26">
        <v>0.034</v>
      </c>
      <c r="AN22" s="26">
        <v>0.025</v>
      </c>
      <c r="AO22" s="26">
        <v>0.046</v>
      </c>
      <c r="AP22" s="26">
        <v>0.027</v>
      </c>
      <c r="AQ22" s="26">
        <v>0.0</v>
      </c>
      <c r="AR22" s="26">
        <v>0.014</v>
      </c>
      <c r="AS22" s="26">
        <v>0.052</v>
      </c>
      <c r="AT22" s="26">
        <v>0.024</v>
      </c>
      <c r="AU22" s="26">
        <v>0.021</v>
      </c>
      <c r="AV22" s="26">
        <v>0.019</v>
      </c>
      <c r="AW22" s="26">
        <v>0.143</v>
      </c>
      <c r="AX22" s="26">
        <v>0.033</v>
      </c>
      <c r="AY22" s="26">
        <v>0.015</v>
      </c>
      <c r="AZ22" s="26">
        <v>0.016</v>
      </c>
      <c r="BA22" s="26">
        <v>0.027</v>
      </c>
      <c r="BB22" s="27"/>
      <c r="BC22" s="14"/>
      <c r="BD22" s="13" t="s">
        <v>122</v>
      </c>
      <c r="BE22" s="13" t="s">
        <v>92</v>
      </c>
      <c r="BF22" s="28"/>
      <c r="BG22" s="14"/>
      <c r="BH22" s="15"/>
      <c r="BI22" s="14"/>
      <c r="BJ22" s="14"/>
      <c r="BK22" s="14"/>
      <c r="BL22" s="13"/>
      <c r="BM22" s="15"/>
      <c r="BN22" s="14"/>
      <c r="BO22" s="14"/>
      <c r="BP22" s="13"/>
      <c r="BQ22" s="15"/>
      <c r="BR22" s="13"/>
      <c r="BS22" s="13"/>
      <c r="BT22" s="15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3" t="s">
        <v>123</v>
      </c>
      <c r="CH22" s="15"/>
      <c r="CI22" s="13"/>
      <c r="CJ22" s="15"/>
      <c r="CK22" s="14"/>
      <c r="CL22" s="28"/>
      <c r="CM22" s="14"/>
      <c r="CN22" s="28"/>
      <c r="CO22" s="14"/>
      <c r="CP22" s="14"/>
      <c r="CQ22" s="14"/>
      <c r="CR22" s="13"/>
      <c r="CS22" s="15"/>
      <c r="CT22" s="14"/>
      <c r="CU22" s="14"/>
      <c r="CV22" s="14"/>
      <c r="CW22" s="14"/>
      <c r="CX22" s="13" t="s">
        <v>124</v>
      </c>
      <c r="CY22" s="15"/>
      <c r="CZ22" s="14"/>
      <c r="DA22" s="14"/>
      <c r="DB22" s="14"/>
      <c r="DC22" s="14"/>
    </row>
    <row r="23" ht="15.75" customHeight="1">
      <c r="A23" s="30"/>
      <c r="B23" s="13" t="s">
        <v>125</v>
      </c>
      <c r="C23" s="11">
        <v>256.0</v>
      </c>
      <c r="D23" s="26">
        <v>0.253</v>
      </c>
      <c r="E23" s="26">
        <v>0.25</v>
      </c>
      <c r="F23" s="26">
        <v>0.254</v>
      </c>
      <c r="G23" s="26">
        <v>0.318</v>
      </c>
      <c r="H23" s="26">
        <v>0.169</v>
      </c>
      <c r="I23" s="26">
        <v>0.247</v>
      </c>
      <c r="J23" s="26">
        <v>0.25</v>
      </c>
      <c r="K23" s="26">
        <v>0.244</v>
      </c>
      <c r="L23" s="26">
        <v>0.314</v>
      </c>
      <c r="M23" s="26">
        <v>0.254</v>
      </c>
      <c r="N23" s="26">
        <v>0.125</v>
      </c>
      <c r="O23" s="26">
        <v>0.067</v>
      </c>
      <c r="P23" s="26">
        <v>0.8</v>
      </c>
      <c r="Q23" s="26">
        <v>0.5</v>
      </c>
      <c r="R23" s="26">
        <v>0.5</v>
      </c>
      <c r="S23" s="26">
        <v>0.27</v>
      </c>
      <c r="T23" s="26">
        <v>0.23</v>
      </c>
      <c r="U23" s="26">
        <v>0.13</v>
      </c>
      <c r="V23" s="26">
        <v>0.122</v>
      </c>
      <c r="W23" s="26">
        <v>0.23</v>
      </c>
      <c r="X23" s="26">
        <v>0.251</v>
      </c>
      <c r="Y23" s="26">
        <v>0.293</v>
      </c>
      <c r="Z23" s="26">
        <v>0.247</v>
      </c>
      <c r="AA23" s="26">
        <v>0.31</v>
      </c>
      <c r="AB23" s="26">
        <v>0.237</v>
      </c>
      <c r="AC23" s="26">
        <v>0.207</v>
      </c>
      <c r="AD23" s="26">
        <v>0.442</v>
      </c>
      <c r="AE23" s="26">
        <v>0.0</v>
      </c>
      <c r="AF23" s="26">
        <v>0.211</v>
      </c>
      <c r="AG23" s="26">
        <v>0.269</v>
      </c>
      <c r="AH23" s="26">
        <v>0.5</v>
      </c>
      <c r="AI23" s="26">
        <v>0.147</v>
      </c>
      <c r="AJ23" s="26">
        <v>0.273</v>
      </c>
      <c r="AK23" s="26">
        <v>0.241</v>
      </c>
      <c r="AL23" s="26">
        <v>0.271</v>
      </c>
      <c r="AM23" s="26">
        <v>0.216</v>
      </c>
      <c r="AN23" s="26">
        <v>0.268</v>
      </c>
      <c r="AO23" s="26">
        <v>0.324</v>
      </c>
      <c r="AP23" s="26">
        <v>0.306</v>
      </c>
      <c r="AQ23" s="26">
        <v>0.327</v>
      </c>
      <c r="AR23" s="26">
        <v>0.219</v>
      </c>
      <c r="AS23" s="26">
        <v>0.172</v>
      </c>
      <c r="AT23" s="26">
        <v>0.192</v>
      </c>
      <c r="AU23" s="26">
        <v>0.143</v>
      </c>
      <c r="AV23" s="26">
        <v>0.285</v>
      </c>
      <c r="AW23" s="26">
        <v>0.286</v>
      </c>
      <c r="AX23" s="26">
        <v>0.264</v>
      </c>
      <c r="AY23" s="26">
        <v>0.262</v>
      </c>
      <c r="AZ23" s="26">
        <v>0.213</v>
      </c>
      <c r="BA23" s="26">
        <v>0.239</v>
      </c>
      <c r="BB23" s="27"/>
      <c r="BC23" s="14"/>
      <c r="BD23" s="13" t="s">
        <v>125</v>
      </c>
      <c r="BE23" s="13" t="s">
        <v>92</v>
      </c>
      <c r="BF23" s="14"/>
      <c r="BG23" s="14"/>
      <c r="BH23" s="13" t="s">
        <v>82</v>
      </c>
      <c r="BI23" s="15"/>
      <c r="BJ23" s="14"/>
      <c r="BK23" s="14"/>
      <c r="BL23" s="14"/>
      <c r="BM23" s="13" t="s">
        <v>82</v>
      </c>
      <c r="BN23" s="15"/>
      <c r="BO23" s="14"/>
      <c r="BP23" s="14"/>
      <c r="BQ23" s="13" t="s">
        <v>118</v>
      </c>
      <c r="BR23" s="15"/>
      <c r="BS23" s="28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3" t="s">
        <v>83</v>
      </c>
      <c r="CF23" s="13"/>
      <c r="CG23" s="15"/>
      <c r="CH23" s="14"/>
      <c r="CI23" s="14"/>
      <c r="CJ23" s="28"/>
      <c r="CK23" s="14"/>
      <c r="CL23" s="14"/>
      <c r="CM23" s="14"/>
      <c r="CN23" s="14"/>
      <c r="CO23" s="14"/>
      <c r="CP23" s="13" t="s">
        <v>126</v>
      </c>
      <c r="CQ23" s="13" t="s">
        <v>87</v>
      </c>
      <c r="CR23" s="13" t="s">
        <v>87</v>
      </c>
      <c r="CS23" s="15"/>
      <c r="CT23" s="14"/>
      <c r="CU23" s="14"/>
      <c r="CV23" s="14"/>
      <c r="CW23" s="14"/>
      <c r="CX23" s="14"/>
      <c r="CY23" s="14"/>
      <c r="CZ23" s="14"/>
      <c r="DA23" s="14"/>
      <c r="DB23" s="14"/>
      <c r="DC23" s="14"/>
    </row>
    <row r="24" ht="15.75" customHeight="1">
      <c r="A24" s="30"/>
      <c r="B24" s="13" t="s">
        <v>127</v>
      </c>
      <c r="C24" s="11">
        <v>401.0</v>
      </c>
      <c r="D24" s="26">
        <v>0.396</v>
      </c>
      <c r="E24" s="26">
        <v>0.403</v>
      </c>
      <c r="F24" s="26">
        <v>0.389</v>
      </c>
      <c r="G24" s="26">
        <v>0.459</v>
      </c>
      <c r="H24" s="26">
        <v>0.365</v>
      </c>
      <c r="I24" s="26">
        <v>0.339</v>
      </c>
      <c r="J24" s="26">
        <v>0.426</v>
      </c>
      <c r="K24" s="26">
        <v>0.361</v>
      </c>
      <c r="L24" s="26">
        <v>0.445</v>
      </c>
      <c r="M24" s="26">
        <v>0.405</v>
      </c>
      <c r="N24" s="26">
        <v>0.208</v>
      </c>
      <c r="O24" s="26">
        <v>0.2</v>
      </c>
      <c r="P24" s="26">
        <v>0.4</v>
      </c>
      <c r="Q24" s="26">
        <v>0.0</v>
      </c>
      <c r="R24" s="26">
        <v>0.333</v>
      </c>
      <c r="S24" s="26">
        <v>0.448</v>
      </c>
      <c r="T24" s="26">
        <v>0.326</v>
      </c>
      <c r="U24" s="26">
        <v>0.087</v>
      </c>
      <c r="V24" s="26">
        <v>0.122</v>
      </c>
      <c r="W24" s="26">
        <v>0.319</v>
      </c>
      <c r="X24" s="26">
        <v>0.41</v>
      </c>
      <c r="Y24" s="26">
        <v>0.402</v>
      </c>
      <c r="Z24" s="26">
        <v>0.475</v>
      </c>
      <c r="AA24" s="26">
        <v>0.423</v>
      </c>
      <c r="AB24" s="26">
        <v>0.451</v>
      </c>
      <c r="AC24" s="26">
        <v>0.332</v>
      </c>
      <c r="AD24" s="26">
        <v>0.349</v>
      </c>
      <c r="AE24" s="26">
        <v>0.5</v>
      </c>
      <c r="AF24" s="26">
        <v>0.263</v>
      </c>
      <c r="AG24" s="26">
        <v>0.417</v>
      </c>
      <c r="AH24" s="26">
        <v>0.545</v>
      </c>
      <c r="AI24" s="26">
        <v>0.118</v>
      </c>
      <c r="AJ24" s="26">
        <v>0.405</v>
      </c>
      <c r="AK24" s="26">
        <v>0.403</v>
      </c>
      <c r="AL24" s="26">
        <v>0.347</v>
      </c>
      <c r="AM24" s="26">
        <v>0.361</v>
      </c>
      <c r="AN24" s="26">
        <v>0.41</v>
      </c>
      <c r="AO24" s="26">
        <v>0.423</v>
      </c>
      <c r="AP24" s="26">
        <v>0.446</v>
      </c>
      <c r="AQ24" s="26">
        <v>0.355</v>
      </c>
      <c r="AR24" s="26">
        <v>0.411</v>
      </c>
      <c r="AS24" s="26">
        <v>0.414</v>
      </c>
      <c r="AT24" s="26">
        <v>0.37</v>
      </c>
      <c r="AU24" s="26">
        <v>0.336</v>
      </c>
      <c r="AV24" s="26">
        <v>0.383</v>
      </c>
      <c r="AW24" s="26">
        <v>0.321</v>
      </c>
      <c r="AX24" s="26">
        <v>0.463</v>
      </c>
      <c r="AY24" s="26">
        <v>0.492</v>
      </c>
      <c r="AZ24" s="26">
        <v>0.426</v>
      </c>
      <c r="BA24" s="26">
        <v>0.374</v>
      </c>
      <c r="BB24" s="27"/>
      <c r="BC24" s="14"/>
      <c r="BD24" s="13" t="s">
        <v>127</v>
      </c>
      <c r="BE24" s="13" t="s">
        <v>92</v>
      </c>
      <c r="BF24" s="14"/>
      <c r="BG24" s="14"/>
      <c r="BH24" s="15"/>
      <c r="BI24" s="14"/>
      <c r="BJ24" s="14"/>
      <c r="BK24" s="28"/>
      <c r="BL24" s="14"/>
      <c r="BM24" s="14"/>
      <c r="BN24" s="14"/>
      <c r="BO24" s="28"/>
      <c r="BP24" s="28"/>
      <c r="BQ24" s="28"/>
      <c r="BR24" s="13"/>
      <c r="BS24" s="15"/>
      <c r="BT24" s="13" t="s">
        <v>118</v>
      </c>
      <c r="BU24" s="13" t="s">
        <v>83</v>
      </c>
      <c r="BV24" s="15"/>
      <c r="BW24" s="14"/>
      <c r="BX24" s="28"/>
      <c r="BY24" s="13" t="s">
        <v>81</v>
      </c>
      <c r="BZ24" s="13" t="s">
        <v>81</v>
      </c>
      <c r="CA24" s="13" t="s">
        <v>101</v>
      </c>
      <c r="CB24" s="15"/>
      <c r="CC24" s="13" t="s">
        <v>89</v>
      </c>
      <c r="CD24" s="15"/>
      <c r="CE24" s="28"/>
      <c r="CF24" s="28"/>
      <c r="CG24" s="28"/>
      <c r="CH24" s="13" t="s">
        <v>89</v>
      </c>
      <c r="CI24" s="13" t="s">
        <v>89</v>
      </c>
      <c r="CJ24" s="15"/>
      <c r="CK24" s="28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</row>
    <row r="25" ht="15.75" customHeight="1">
      <c r="A25" s="30"/>
      <c r="B25" s="13" t="s">
        <v>128</v>
      </c>
      <c r="C25" s="11">
        <v>474.0</v>
      </c>
      <c r="D25" s="26">
        <v>0.468</v>
      </c>
      <c r="E25" s="26">
        <v>0.416</v>
      </c>
      <c r="F25" s="26">
        <v>0.509</v>
      </c>
      <c r="G25" s="26">
        <v>0.497</v>
      </c>
      <c r="H25" s="26">
        <v>0.471</v>
      </c>
      <c r="I25" s="26">
        <v>0.414</v>
      </c>
      <c r="J25" s="26">
        <v>0.472</v>
      </c>
      <c r="K25" s="26">
        <v>0.461</v>
      </c>
      <c r="L25" s="26">
        <v>0.504</v>
      </c>
      <c r="M25" s="26">
        <v>0.48</v>
      </c>
      <c r="N25" s="26">
        <v>0.208</v>
      </c>
      <c r="O25" s="26">
        <v>0.333</v>
      </c>
      <c r="P25" s="26">
        <v>0.2</v>
      </c>
      <c r="Q25" s="26">
        <v>0.5</v>
      </c>
      <c r="R25" s="26">
        <v>0.167</v>
      </c>
      <c r="S25" s="26">
        <v>0.544</v>
      </c>
      <c r="T25" s="26">
        <v>0.356</v>
      </c>
      <c r="U25" s="26">
        <v>0.174</v>
      </c>
      <c r="V25" s="26">
        <v>0.184</v>
      </c>
      <c r="W25" s="26">
        <v>0.43</v>
      </c>
      <c r="X25" s="26">
        <v>0.476</v>
      </c>
      <c r="Y25" s="26">
        <v>0.5</v>
      </c>
      <c r="Z25" s="26">
        <v>0.502</v>
      </c>
      <c r="AA25" s="26">
        <v>0.535</v>
      </c>
      <c r="AB25" s="26">
        <v>0.528</v>
      </c>
      <c r="AC25" s="26">
        <v>0.38</v>
      </c>
      <c r="AD25" s="26">
        <v>0.395</v>
      </c>
      <c r="AE25" s="26">
        <v>0.25</v>
      </c>
      <c r="AF25" s="26">
        <v>0.368</v>
      </c>
      <c r="AG25" s="26">
        <v>0.466</v>
      </c>
      <c r="AH25" s="26">
        <v>0.773</v>
      </c>
      <c r="AI25" s="26">
        <v>0.235</v>
      </c>
      <c r="AJ25" s="26">
        <v>0.48</v>
      </c>
      <c r="AK25" s="26">
        <v>0.467</v>
      </c>
      <c r="AL25" s="26">
        <v>0.451</v>
      </c>
      <c r="AM25" s="26">
        <v>0.439</v>
      </c>
      <c r="AN25" s="26">
        <v>0.48</v>
      </c>
      <c r="AO25" s="26">
        <v>0.481</v>
      </c>
      <c r="AP25" s="26">
        <v>0.489</v>
      </c>
      <c r="AQ25" s="26">
        <v>0.458</v>
      </c>
      <c r="AR25" s="26">
        <v>0.452</v>
      </c>
      <c r="AS25" s="26">
        <v>0.448</v>
      </c>
      <c r="AT25" s="26">
        <v>0.548</v>
      </c>
      <c r="AU25" s="26">
        <v>0.321</v>
      </c>
      <c r="AV25" s="26">
        <v>0.472</v>
      </c>
      <c r="AW25" s="26">
        <v>0.393</v>
      </c>
      <c r="AX25" s="26">
        <v>0.504</v>
      </c>
      <c r="AY25" s="26">
        <v>0.477</v>
      </c>
      <c r="AZ25" s="26">
        <v>0.377</v>
      </c>
      <c r="BA25" s="26">
        <v>0.471</v>
      </c>
      <c r="BB25" s="27"/>
      <c r="BC25" s="14"/>
      <c r="BD25" s="13" t="s">
        <v>128</v>
      </c>
      <c r="BE25" s="13" t="s">
        <v>92</v>
      </c>
      <c r="BF25" s="14"/>
      <c r="BG25" s="13" t="s">
        <v>81</v>
      </c>
      <c r="BH25" s="15"/>
      <c r="BI25" s="14"/>
      <c r="BJ25" s="14"/>
      <c r="BK25" s="28"/>
      <c r="BL25" s="14"/>
      <c r="BM25" s="14"/>
      <c r="BN25" s="14"/>
      <c r="BO25" s="28"/>
      <c r="BP25" s="28"/>
      <c r="BQ25" s="28"/>
      <c r="BR25" s="28"/>
      <c r="BS25" s="28"/>
      <c r="BT25" s="13" t="s">
        <v>118</v>
      </c>
      <c r="BU25" s="15"/>
      <c r="BV25" s="28"/>
      <c r="BW25" s="14"/>
      <c r="BX25" s="13" t="s">
        <v>81</v>
      </c>
      <c r="BY25" s="13" t="s">
        <v>81</v>
      </c>
      <c r="BZ25" s="13" t="s">
        <v>81</v>
      </c>
      <c r="CA25" s="13" t="s">
        <v>81</v>
      </c>
      <c r="CB25" s="15"/>
      <c r="CC25" s="13" t="s">
        <v>129</v>
      </c>
      <c r="CD25" s="15"/>
      <c r="CE25" s="28"/>
      <c r="CF25" s="28"/>
      <c r="CG25" s="28"/>
      <c r="CH25" s="14"/>
      <c r="CI25" s="13" t="s">
        <v>130</v>
      </c>
      <c r="CJ25" s="15"/>
      <c r="CK25" s="28"/>
      <c r="CL25" s="14"/>
      <c r="CM25" s="14"/>
      <c r="CN25" s="14"/>
      <c r="CO25" s="14"/>
      <c r="CP25" s="13" t="s">
        <v>87</v>
      </c>
      <c r="CQ25" s="13" t="s">
        <v>87</v>
      </c>
      <c r="CR25" s="15"/>
      <c r="CS25" s="14"/>
      <c r="CT25" s="14"/>
      <c r="CU25" s="13" t="s">
        <v>87</v>
      </c>
      <c r="CV25" s="15"/>
      <c r="CW25" s="14"/>
      <c r="CX25" s="14"/>
      <c r="CY25" s="14"/>
      <c r="CZ25" s="14"/>
      <c r="DA25" s="14"/>
      <c r="DB25" s="14"/>
      <c r="DC25" s="14"/>
    </row>
    <row r="26" ht="15.75" customHeight="1">
      <c r="A26" s="30"/>
      <c r="B26" s="13" t="s">
        <v>131</v>
      </c>
      <c r="C26" s="11">
        <v>31.0</v>
      </c>
      <c r="D26" s="26">
        <v>0.031</v>
      </c>
      <c r="E26" s="26">
        <v>0.022</v>
      </c>
      <c r="F26" s="26">
        <v>0.038</v>
      </c>
      <c r="G26" s="26">
        <v>0.025</v>
      </c>
      <c r="H26" s="26">
        <v>0.048</v>
      </c>
      <c r="I26" s="26">
        <v>0.023</v>
      </c>
      <c r="J26" s="26">
        <v>0.034</v>
      </c>
      <c r="K26" s="26">
        <v>0.028</v>
      </c>
      <c r="L26" s="26">
        <v>0.022</v>
      </c>
      <c r="M26" s="26">
        <v>0.032</v>
      </c>
      <c r="N26" s="26">
        <v>0.0</v>
      </c>
      <c r="O26" s="26">
        <v>0.0</v>
      </c>
      <c r="P26" s="26">
        <v>0.0</v>
      </c>
      <c r="Q26" s="26">
        <v>0.0</v>
      </c>
      <c r="R26" s="26">
        <v>0.0</v>
      </c>
      <c r="S26" s="26">
        <v>0.046</v>
      </c>
      <c r="T26" s="26">
        <v>0.005</v>
      </c>
      <c r="U26" s="26">
        <v>0.0</v>
      </c>
      <c r="V26" s="26">
        <v>0.02</v>
      </c>
      <c r="W26" s="26">
        <v>0.007</v>
      </c>
      <c r="X26" s="26">
        <v>0.03</v>
      </c>
      <c r="Y26" s="26">
        <v>0.043</v>
      </c>
      <c r="Z26" s="26">
        <v>0.032</v>
      </c>
      <c r="AA26" s="26">
        <v>0.028</v>
      </c>
      <c r="AB26" s="26">
        <v>0.053</v>
      </c>
      <c r="AC26" s="26">
        <v>0.011</v>
      </c>
      <c r="AD26" s="26">
        <v>0.0</v>
      </c>
      <c r="AE26" s="26">
        <v>0.0</v>
      </c>
      <c r="AF26" s="26">
        <v>0.0</v>
      </c>
      <c r="AG26" s="26">
        <v>0.013</v>
      </c>
      <c r="AH26" s="26">
        <v>0.091</v>
      </c>
      <c r="AI26" s="26">
        <v>0.059</v>
      </c>
      <c r="AJ26" s="26">
        <v>0.031</v>
      </c>
      <c r="AK26" s="26">
        <v>0.026</v>
      </c>
      <c r="AL26" s="26">
        <v>0.049</v>
      </c>
      <c r="AM26" s="26">
        <v>0.03</v>
      </c>
      <c r="AN26" s="26">
        <v>0.031</v>
      </c>
      <c r="AO26" s="26">
        <v>0.025</v>
      </c>
      <c r="AP26" s="26">
        <v>0.038</v>
      </c>
      <c r="AQ26" s="26">
        <v>0.047</v>
      </c>
      <c r="AR26" s="26">
        <v>0.055</v>
      </c>
      <c r="AS26" s="26">
        <v>0.034</v>
      </c>
      <c r="AT26" s="26">
        <v>0.034</v>
      </c>
      <c r="AU26" s="26">
        <v>0.0</v>
      </c>
      <c r="AV26" s="26">
        <v>0.033</v>
      </c>
      <c r="AW26" s="26">
        <v>0.071</v>
      </c>
      <c r="AX26" s="26">
        <v>0.05</v>
      </c>
      <c r="AY26" s="26">
        <v>0.031</v>
      </c>
      <c r="AZ26" s="26">
        <v>0.016</v>
      </c>
      <c r="BA26" s="26">
        <v>0.025</v>
      </c>
      <c r="BB26" s="27"/>
      <c r="BC26" s="14"/>
      <c r="BD26" s="13" t="s">
        <v>131</v>
      </c>
      <c r="BE26" s="13" t="s">
        <v>92</v>
      </c>
      <c r="BF26" s="14"/>
      <c r="BG26" s="14"/>
      <c r="BH26" s="15"/>
      <c r="BI26" s="14"/>
      <c r="BJ26" s="14"/>
      <c r="BK26" s="28"/>
      <c r="BL26" s="14"/>
      <c r="BM26" s="14"/>
      <c r="BN26" s="14"/>
      <c r="BO26" s="13"/>
      <c r="BP26" s="13"/>
      <c r="BQ26" s="13"/>
      <c r="BR26" s="13"/>
      <c r="BS26" s="13"/>
      <c r="BT26" s="13" t="s">
        <v>82</v>
      </c>
      <c r="BU26" s="15"/>
      <c r="BV26" s="13"/>
      <c r="BW26" s="15"/>
      <c r="BX26" s="28"/>
      <c r="BY26" s="14"/>
      <c r="BZ26" s="14"/>
      <c r="CA26" s="14"/>
      <c r="CB26" s="14"/>
      <c r="CC26" s="14"/>
      <c r="CD26" s="14"/>
      <c r="CE26" s="13"/>
      <c r="CF26" s="13"/>
      <c r="CG26" s="13"/>
      <c r="CH26" s="15"/>
      <c r="CI26" s="28"/>
      <c r="CJ26" s="28"/>
      <c r="CK26" s="28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3"/>
      <c r="CW26" s="14"/>
      <c r="CX26" s="14"/>
      <c r="CY26" s="14"/>
      <c r="CZ26" s="14"/>
      <c r="DA26" s="14"/>
      <c r="DB26" s="14"/>
      <c r="DC26" s="14"/>
    </row>
    <row r="27" ht="15.75" customHeight="1">
      <c r="A27" s="30"/>
      <c r="B27" s="13" t="s">
        <v>132</v>
      </c>
      <c r="C27" s="11">
        <v>11.0</v>
      </c>
      <c r="D27" s="26">
        <v>0.011</v>
      </c>
      <c r="E27" s="26">
        <v>0.009</v>
      </c>
      <c r="F27" s="26">
        <v>0.013</v>
      </c>
      <c r="G27" s="26">
        <v>0.0</v>
      </c>
      <c r="H27" s="26">
        <v>0.005</v>
      </c>
      <c r="I27" s="26">
        <v>0.006</v>
      </c>
      <c r="J27" s="26">
        <v>0.023</v>
      </c>
      <c r="K27" s="26">
        <v>0.011</v>
      </c>
      <c r="L27" s="26">
        <v>0.022</v>
      </c>
      <c r="M27" s="26">
        <v>0.009</v>
      </c>
      <c r="N27" s="26">
        <v>0.042</v>
      </c>
      <c r="O27" s="26">
        <v>0.0</v>
      </c>
      <c r="P27" s="26">
        <v>0.0</v>
      </c>
      <c r="Q27" s="26">
        <v>0.0</v>
      </c>
      <c r="R27" s="26">
        <v>0.167</v>
      </c>
      <c r="S27" s="26">
        <v>0.014</v>
      </c>
      <c r="T27" s="26">
        <v>0.005</v>
      </c>
      <c r="U27" s="26">
        <v>0.0</v>
      </c>
      <c r="V27" s="26">
        <v>0.0</v>
      </c>
      <c r="W27" s="26">
        <v>0.015</v>
      </c>
      <c r="X27" s="26">
        <v>0.003</v>
      </c>
      <c r="Y27" s="26">
        <v>0.018</v>
      </c>
      <c r="Z27" s="26">
        <v>0.014</v>
      </c>
      <c r="AA27" s="26">
        <v>0.014</v>
      </c>
      <c r="AB27" s="26">
        <v>0.013</v>
      </c>
      <c r="AC27" s="26">
        <v>0.005</v>
      </c>
      <c r="AD27" s="26">
        <v>0.0</v>
      </c>
      <c r="AE27" s="26">
        <v>0.0</v>
      </c>
      <c r="AF27" s="26">
        <v>0.0</v>
      </c>
      <c r="AG27" s="26">
        <v>0.013</v>
      </c>
      <c r="AH27" s="26">
        <v>0.0</v>
      </c>
      <c r="AI27" s="26">
        <v>0.029</v>
      </c>
      <c r="AJ27" s="26">
        <v>0.0</v>
      </c>
      <c r="AK27" s="26">
        <v>0.014</v>
      </c>
      <c r="AL27" s="26">
        <v>0.014</v>
      </c>
      <c r="AM27" s="26">
        <v>0.014</v>
      </c>
      <c r="AN27" s="26">
        <v>0.01</v>
      </c>
      <c r="AO27" s="26">
        <v>0.008</v>
      </c>
      <c r="AP27" s="26">
        <v>0.022</v>
      </c>
      <c r="AQ27" s="26">
        <v>0.0</v>
      </c>
      <c r="AR27" s="26">
        <v>0.0</v>
      </c>
      <c r="AS27" s="26">
        <v>0.017</v>
      </c>
      <c r="AT27" s="26">
        <v>0.005</v>
      </c>
      <c r="AU27" s="26">
        <v>0.021</v>
      </c>
      <c r="AV27" s="26">
        <v>0.019</v>
      </c>
      <c r="AW27" s="26">
        <v>0.0</v>
      </c>
      <c r="AX27" s="26">
        <v>0.008</v>
      </c>
      <c r="AY27" s="26">
        <v>0.015</v>
      </c>
      <c r="AZ27" s="26">
        <v>0.0</v>
      </c>
      <c r="BA27" s="26">
        <v>0.01</v>
      </c>
      <c r="BB27" s="27"/>
      <c r="BC27" s="14"/>
      <c r="BD27" s="13" t="s">
        <v>132</v>
      </c>
      <c r="BE27" s="13" t="s">
        <v>92</v>
      </c>
      <c r="BF27" s="14"/>
      <c r="BG27" s="14"/>
      <c r="BH27" s="13"/>
      <c r="BI27" s="15"/>
      <c r="BJ27" s="14"/>
      <c r="BK27" s="28"/>
      <c r="BL27" s="14"/>
      <c r="BM27" s="14"/>
      <c r="BN27" s="14"/>
      <c r="BO27" s="28"/>
      <c r="BP27" s="13"/>
      <c r="BQ27" s="13"/>
      <c r="BR27" s="13"/>
      <c r="BS27" s="13" t="s">
        <v>81</v>
      </c>
      <c r="BT27" s="15"/>
      <c r="BU27" s="14"/>
      <c r="BV27" s="13"/>
      <c r="BW27" s="13"/>
      <c r="BX27" s="15"/>
      <c r="BY27" s="14"/>
      <c r="BZ27" s="14"/>
      <c r="CA27" s="14"/>
      <c r="CB27" s="14"/>
      <c r="CC27" s="14"/>
      <c r="CD27" s="14"/>
      <c r="CE27" s="13"/>
      <c r="CF27" s="13"/>
      <c r="CG27" s="13"/>
      <c r="CH27" s="15"/>
      <c r="CI27" s="13"/>
      <c r="CJ27" s="15"/>
      <c r="CK27" s="13"/>
      <c r="CL27" s="15"/>
      <c r="CM27" s="14"/>
      <c r="CN27" s="14"/>
      <c r="CO27" s="14"/>
      <c r="CP27" s="14"/>
      <c r="CQ27" s="14"/>
      <c r="CR27" s="13"/>
      <c r="CS27" s="13"/>
      <c r="CT27" s="15"/>
      <c r="CU27" s="14"/>
      <c r="CV27" s="14"/>
      <c r="CW27" s="15"/>
      <c r="CX27" s="13"/>
      <c r="CY27" s="15"/>
      <c r="CZ27" s="14"/>
      <c r="DA27" s="13"/>
      <c r="DB27" s="15"/>
      <c r="DC27" s="14"/>
    </row>
    <row r="28" ht="15.75" customHeight="1">
      <c r="A28" s="30"/>
      <c r="B28" s="13" t="s">
        <v>133</v>
      </c>
      <c r="C28" s="11">
        <v>76.0</v>
      </c>
      <c r="D28" s="26">
        <v>0.075</v>
      </c>
      <c r="E28" s="26">
        <v>0.073</v>
      </c>
      <c r="F28" s="26">
        <v>0.077</v>
      </c>
      <c r="G28" s="26">
        <v>0.057</v>
      </c>
      <c r="H28" s="26">
        <v>0.079</v>
      </c>
      <c r="I28" s="26">
        <v>0.109</v>
      </c>
      <c r="J28" s="26">
        <v>0.051</v>
      </c>
      <c r="K28" s="26">
        <v>0.089</v>
      </c>
      <c r="L28" s="26">
        <v>0.058</v>
      </c>
      <c r="M28" s="26">
        <v>0.076</v>
      </c>
      <c r="N28" s="26">
        <v>0.042</v>
      </c>
      <c r="O28" s="26">
        <v>0.067</v>
      </c>
      <c r="P28" s="26">
        <v>0.2</v>
      </c>
      <c r="Q28" s="26">
        <v>0.0</v>
      </c>
      <c r="R28" s="26">
        <v>0.0</v>
      </c>
      <c r="S28" s="26">
        <v>0.064</v>
      </c>
      <c r="T28" s="26">
        <v>0.093</v>
      </c>
      <c r="U28" s="26">
        <v>0.087</v>
      </c>
      <c r="V28" s="26">
        <v>0.163</v>
      </c>
      <c r="W28" s="26">
        <v>0.059</v>
      </c>
      <c r="X28" s="26">
        <v>0.09</v>
      </c>
      <c r="Y28" s="26">
        <v>0.065</v>
      </c>
      <c r="Z28" s="26">
        <v>0.055</v>
      </c>
      <c r="AA28" s="26">
        <v>0.056</v>
      </c>
      <c r="AB28" s="26">
        <v>0.075</v>
      </c>
      <c r="AC28" s="26">
        <v>0.087</v>
      </c>
      <c r="AD28" s="26">
        <v>0.07</v>
      </c>
      <c r="AE28" s="26">
        <v>0.0</v>
      </c>
      <c r="AF28" s="26">
        <v>0.14</v>
      </c>
      <c r="AG28" s="26">
        <v>0.063</v>
      </c>
      <c r="AH28" s="26">
        <v>0.0</v>
      </c>
      <c r="AI28" s="26">
        <v>0.088</v>
      </c>
      <c r="AJ28" s="26">
        <v>0.079</v>
      </c>
      <c r="AK28" s="26">
        <v>0.072</v>
      </c>
      <c r="AL28" s="26">
        <v>0.083</v>
      </c>
      <c r="AM28" s="26">
        <v>0.095</v>
      </c>
      <c r="AN28" s="26">
        <v>0.067</v>
      </c>
      <c r="AO28" s="26">
        <v>0.066</v>
      </c>
      <c r="AP28" s="26">
        <v>0.065</v>
      </c>
      <c r="AQ28" s="26">
        <v>0.084</v>
      </c>
      <c r="AR28" s="26">
        <v>0.055</v>
      </c>
      <c r="AS28" s="26">
        <v>0.103</v>
      </c>
      <c r="AT28" s="26">
        <v>0.077</v>
      </c>
      <c r="AU28" s="26">
        <v>0.093</v>
      </c>
      <c r="AV28" s="26">
        <v>0.07</v>
      </c>
      <c r="AW28" s="26">
        <v>0.0</v>
      </c>
      <c r="AX28" s="26">
        <v>0.05</v>
      </c>
      <c r="AY28" s="26">
        <v>0.108</v>
      </c>
      <c r="AZ28" s="26">
        <v>0.082</v>
      </c>
      <c r="BA28" s="26">
        <v>0.082</v>
      </c>
      <c r="BB28" s="27"/>
      <c r="BC28" s="14"/>
      <c r="BD28" s="13" t="s">
        <v>133</v>
      </c>
      <c r="BE28" s="13" t="s">
        <v>92</v>
      </c>
      <c r="BF28" s="14"/>
      <c r="BG28" s="14"/>
      <c r="BH28" s="15"/>
      <c r="BI28" s="14"/>
      <c r="BJ28" s="14"/>
      <c r="BK28" s="14"/>
      <c r="BL28" s="14"/>
      <c r="BM28" s="14"/>
      <c r="BN28" s="14"/>
      <c r="BO28" s="28"/>
      <c r="BP28" s="14"/>
      <c r="BQ28" s="14"/>
      <c r="BR28" s="13"/>
      <c r="BS28" s="13"/>
      <c r="BT28" s="15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3"/>
      <c r="CG28" s="15"/>
      <c r="CH28" s="14"/>
      <c r="CI28" s="13"/>
      <c r="CJ28" s="15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3"/>
      <c r="CY28" s="15"/>
      <c r="CZ28" s="14"/>
      <c r="DA28" s="14"/>
      <c r="DB28" s="14"/>
      <c r="DC28" s="14"/>
    </row>
    <row r="29" ht="15.75" customHeight="1">
      <c r="A29" s="30"/>
      <c r="B29" s="13" t="s">
        <v>134</v>
      </c>
      <c r="C29" s="11">
        <v>119.0</v>
      </c>
      <c r="D29" s="26">
        <v>0.117</v>
      </c>
      <c r="E29" s="26">
        <v>0.133</v>
      </c>
      <c r="F29" s="26">
        <v>0.105</v>
      </c>
      <c r="G29" s="26">
        <v>0.102</v>
      </c>
      <c r="H29" s="26">
        <v>0.09</v>
      </c>
      <c r="I29" s="26">
        <v>0.167</v>
      </c>
      <c r="J29" s="26">
        <v>0.114</v>
      </c>
      <c r="K29" s="26">
        <v>0.139</v>
      </c>
      <c r="L29" s="26">
        <v>0.088</v>
      </c>
      <c r="M29" s="26">
        <v>0.118</v>
      </c>
      <c r="N29" s="26">
        <v>0.125</v>
      </c>
      <c r="O29" s="26">
        <v>0.2</v>
      </c>
      <c r="P29" s="26">
        <v>0.0</v>
      </c>
      <c r="Q29" s="26">
        <v>0.0</v>
      </c>
      <c r="R29" s="26">
        <v>0.0</v>
      </c>
      <c r="S29" s="26">
        <v>0.091</v>
      </c>
      <c r="T29" s="26">
        <v>0.145</v>
      </c>
      <c r="U29" s="26">
        <v>0.391</v>
      </c>
      <c r="V29" s="26">
        <v>0.327</v>
      </c>
      <c r="W29" s="26">
        <v>0.163</v>
      </c>
      <c r="X29" s="26">
        <v>0.102</v>
      </c>
      <c r="Y29" s="26">
        <v>0.098</v>
      </c>
      <c r="Z29" s="26">
        <v>0.091</v>
      </c>
      <c r="AA29" s="26">
        <v>0.113</v>
      </c>
      <c r="AB29" s="26">
        <v>0.083</v>
      </c>
      <c r="AC29" s="26">
        <v>0.147</v>
      </c>
      <c r="AD29" s="26">
        <v>0.093</v>
      </c>
      <c r="AE29" s="26">
        <v>0.25</v>
      </c>
      <c r="AF29" s="26">
        <v>0.158</v>
      </c>
      <c r="AG29" s="26">
        <v>0.135</v>
      </c>
      <c r="AH29" s="26">
        <v>0.091</v>
      </c>
      <c r="AI29" s="26">
        <v>0.206</v>
      </c>
      <c r="AJ29" s="26">
        <v>0.128</v>
      </c>
      <c r="AK29" s="26">
        <v>0.104</v>
      </c>
      <c r="AL29" s="26">
        <v>0.16</v>
      </c>
      <c r="AM29" s="26">
        <v>0.098</v>
      </c>
      <c r="AN29" s="26">
        <v>0.126</v>
      </c>
      <c r="AO29" s="26">
        <v>0.079</v>
      </c>
      <c r="AP29" s="26">
        <v>0.118</v>
      </c>
      <c r="AQ29" s="26">
        <v>0.112</v>
      </c>
      <c r="AR29" s="26">
        <v>0.178</v>
      </c>
      <c r="AS29" s="26">
        <v>0.121</v>
      </c>
      <c r="AT29" s="26">
        <v>0.106</v>
      </c>
      <c r="AU29" s="26">
        <v>0.171</v>
      </c>
      <c r="AV29" s="26">
        <v>0.103</v>
      </c>
      <c r="AW29" s="26">
        <v>0.036</v>
      </c>
      <c r="AX29" s="26">
        <v>0.05</v>
      </c>
      <c r="AY29" s="26">
        <v>0.108</v>
      </c>
      <c r="AZ29" s="26">
        <v>0.115</v>
      </c>
      <c r="BA29" s="26">
        <v>0.145</v>
      </c>
      <c r="BB29" s="27"/>
      <c r="BC29" s="14"/>
      <c r="BD29" s="13" t="s">
        <v>134</v>
      </c>
      <c r="BE29" s="13" t="s">
        <v>92</v>
      </c>
      <c r="BF29" s="14"/>
      <c r="BG29" s="14"/>
      <c r="BH29" s="15"/>
      <c r="BI29" s="14"/>
      <c r="BJ29" s="14"/>
      <c r="BK29" s="14"/>
      <c r="BL29" s="14"/>
      <c r="BM29" s="14"/>
      <c r="BN29" s="14"/>
      <c r="BO29" s="14"/>
      <c r="BP29" s="14"/>
      <c r="BQ29" s="13"/>
      <c r="BR29" s="13"/>
      <c r="BS29" s="13"/>
      <c r="BT29" s="15"/>
      <c r="BU29" s="13" t="s">
        <v>81</v>
      </c>
      <c r="BV29" s="13" t="s">
        <v>101</v>
      </c>
      <c r="BW29" s="13" t="s">
        <v>98</v>
      </c>
      <c r="BX29" s="15"/>
      <c r="BY29" s="14"/>
      <c r="BZ29" s="14"/>
      <c r="CA29" s="14"/>
      <c r="CB29" s="14"/>
      <c r="CC29" s="14"/>
      <c r="CD29" s="14"/>
      <c r="CE29" s="14"/>
      <c r="CF29" s="28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</row>
    <row r="30" ht="15.75" customHeight="1">
      <c r="A30" s="24" t="s">
        <v>135</v>
      </c>
      <c r="B30" s="25" t="s">
        <v>136</v>
      </c>
      <c r="C30" s="11">
        <v>526.0</v>
      </c>
      <c r="D30" s="26">
        <v>0.519</v>
      </c>
      <c r="E30" s="26">
        <v>0.52</v>
      </c>
      <c r="F30" s="26">
        <v>0.52</v>
      </c>
      <c r="G30" s="26">
        <v>0.439</v>
      </c>
      <c r="H30" s="26">
        <v>0.561</v>
      </c>
      <c r="I30" s="26">
        <v>0.448</v>
      </c>
      <c r="J30" s="26">
        <v>0.545</v>
      </c>
      <c r="K30" s="26">
        <v>0.539</v>
      </c>
      <c r="L30" s="26">
        <v>0.584</v>
      </c>
      <c r="M30" s="26">
        <v>0.523</v>
      </c>
      <c r="N30" s="26">
        <v>0.458</v>
      </c>
      <c r="O30" s="26">
        <v>0.4</v>
      </c>
      <c r="P30" s="26">
        <v>0.4</v>
      </c>
      <c r="Q30" s="26">
        <v>0.5</v>
      </c>
      <c r="R30" s="26">
        <v>0.5</v>
      </c>
      <c r="S30" s="26">
        <v>0.576</v>
      </c>
      <c r="T30" s="26">
        <v>0.438</v>
      </c>
      <c r="U30" s="26">
        <v>0.261</v>
      </c>
      <c r="V30" s="26">
        <v>0.327</v>
      </c>
      <c r="W30" s="26">
        <v>0.489</v>
      </c>
      <c r="X30" s="26">
        <v>0.512</v>
      </c>
      <c r="Y30" s="26">
        <v>0.536</v>
      </c>
      <c r="Z30" s="26">
        <v>0.571</v>
      </c>
      <c r="AA30" s="26">
        <v>0.676</v>
      </c>
      <c r="AB30" s="26">
        <v>0.563</v>
      </c>
      <c r="AC30" s="26">
        <v>0.429</v>
      </c>
      <c r="AD30" s="26">
        <v>0.512</v>
      </c>
      <c r="AE30" s="26">
        <v>0.5</v>
      </c>
      <c r="AF30" s="26">
        <v>0.456</v>
      </c>
      <c r="AG30" s="26">
        <v>0.525</v>
      </c>
      <c r="AH30" s="26">
        <v>0.364</v>
      </c>
      <c r="AI30" s="26">
        <v>0.382</v>
      </c>
      <c r="AJ30" s="26">
        <v>0.441</v>
      </c>
      <c r="AK30" s="26">
        <v>0.533</v>
      </c>
      <c r="AL30" s="26">
        <v>0.583</v>
      </c>
      <c r="AM30" s="26">
        <v>0.524</v>
      </c>
      <c r="AN30" s="26">
        <v>0.517</v>
      </c>
      <c r="AO30" s="26">
        <v>0.494</v>
      </c>
      <c r="AP30" s="26">
        <v>0.452</v>
      </c>
      <c r="AQ30" s="26">
        <v>0.402</v>
      </c>
      <c r="AR30" s="26">
        <v>0.589</v>
      </c>
      <c r="AS30" s="26">
        <v>0.621</v>
      </c>
      <c r="AT30" s="26">
        <v>0.596</v>
      </c>
      <c r="AU30" s="26">
        <v>0.55</v>
      </c>
      <c r="AV30" s="26">
        <v>0.542</v>
      </c>
      <c r="AW30" s="26">
        <v>0.679</v>
      </c>
      <c r="AX30" s="26">
        <v>0.579</v>
      </c>
      <c r="AY30" s="26">
        <v>0.585</v>
      </c>
      <c r="AZ30" s="26">
        <v>0.541</v>
      </c>
      <c r="BA30" s="26">
        <v>0.477</v>
      </c>
      <c r="BB30" s="27"/>
      <c r="BC30" s="22" t="s">
        <v>135</v>
      </c>
      <c r="BD30" s="22" t="s">
        <v>136</v>
      </c>
      <c r="BE30" s="13" t="s">
        <v>92</v>
      </c>
      <c r="BF30" s="14"/>
      <c r="BG30" s="14"/>
      <c r="BH30" s="15"/>
      <c r="BI30" s="14"/>
      <c r="BJ30" s="14"/>
      <c r="BK30" s="14"/>
      <c r="BL30" s="28"/>
      <c r="BM30" s="14"/>
      <c r="BN30" s="14"/>
      <c r="BO30" s="14"/>
      <c r="BP30" s="14"/>
      <c r="BQ30" s="14"/>
      <c r="BR30" s="14"/>
      <c r="BS30" s="14"/>
      <c r="BT30" s="13" t="s">
        <v>118</v>
      </c>
      <c r="BU30" s="15"/>
      <c r="BV30" s="14"/>
      <c r="BW30" s="14"/>
      <c r="BX30" s="14"/>
      <c r="BY30" s="14"/>
      <c r="BZ30" s="14"/>
      <c r="CA30" s="13" t="s">
        <v>81</v>
      </c>
      <c r="CB30" s="13" t="s">
        <v>83</v>
      </c>
      <c r="CC30" s="15"/>
      <c r="CD30" s="14"/>
      <c r="CE30" s="14"/>
      <c r="CF30" s="14"/>
      <c r="CG30" s="14"/>
      <c r="CH30" s="14"/>
      <c r="CI30" s="14"/>
      <c r="CJ30" s="14"/>
      <c r="CK30" s="14"/>
      <c r="CL30" s="28"/>
      <c r="CM30" s="13" t="s">
        <v>81</v>
      </c>
      <c r="CN30" s="15"/>
      <c r="CO30" s="14"/>
      <c r="CP30" s="14"/>
      <c r="CQ30" s="14"/>
      <c r="CR30" s="14"/>
      <c r="CS30" s="14"/>
      <c r="CT30" s="14"/>
      <c r="CU30" s="13" t="s">
        <v>83</v>
      </c>
      <c r="CV30" s="15"/>
      <c r="CW30" s="14"/>
      <c r="CX30" s="14"/>
      <c r="CY30" s="14"/>
      <c r="CZ30" s="28"/>
      <c r="DA30" s="14"/>
      <c r="DB30" s="14"/>
      <c r="DC30" s="14"/>
    </row>
    <row r="31" ht="15.75" customHeight="1">
      <c r="A31" s="20"/>
      <c r="B31" s="25" t="s">
        <v>137</v>
      </c>
      <c r="C31" s="11">
        <v>277.0</v>
      </c>
      <c r="D31" s="26">
        <v>0.273</v>
      </c>
      <c r="E31" s="26">
        <v>0.296</v>
      </c>
      <c r="F31" s="26">
        <v>0.255</v>
      </c>
      <c r="G31" s="26">
        <v>0.376</v>
      </c>
      <c r="H31" s="26">
        <v>0.254</v>
      </c>
      <c r="I31" s="26">
        <v>0.31</v>
      </c>
      <c r="J31" s="26">
        <v>0.222</v>
      </c>
      <c r="K31" s="26">
        <v>0.239</v>
      </c>
      <c r="L31" s="26">
        <v>0.248</v>
      </c>
      <c r="M31" s="26">
        <v>0.272</v>
      </c>
      <c r="N31" s="26">
        <v>0.25</v>
      </c>
      <c r="O31" s="26">
        <v>0.333</v>
      </c>
      <c r="P31" s="26">
        <v>0.4</v>
      </c>
      <c r="Q31" s="26">
        <v>0.5</v>
      </c>
      <c r="R31" s="26">
        <v>0.333</v>
      </c>
      <c r="S31" s="26">
        <v>0.218</v>
      </c>
      <c r="T31" s="26">
        <v>0.362</v>
      </c>
      <c r="U31" s="26">
        <v>0.391</v>
      </c>
      <c r="V31" s="26">
        <v>0.429</v>
      </c>
      <c r="W31" s="26">
        <v>0.311</v>
      </c>
      <c r="X31" s="26">
        <v>0.26</v>
      </c>
      <c r="Y31" s="26">
        <v>0.272</v>
      </c>
      <c r="Z31" s="26">
        <v>0.237</v>
      </c>
      <c r="AA31" s="26">
        <v>0.197</v>
      </c>
      <c r="AB31" s="26">
        <v>0.219</v>
      </c>
      <c r="AC31" s="26">
        <v>0.359</v>
      </c>
      <c r="AD31" s="26">
        <v>0.326</v>
      </c>
      <c r="AE31" s="26">
        <v>0.25</v>
      </c>
      <c r="AF31" s="26">
        <v>0.368</v>
      </c>
      <c r="AG31" s="26">
        <v>0.242</v>
      </c>
      <c r="AH31" s="26">
        <v>0.591</v>
      </c>
      <c r="AI31" s="26">
        <v>0.353</v>
      </c>
      <c r="AJ31" s="26">
        <v>0.344</v>
      </c>
      <c r="AK31" s="26">
        <v>0.259</v>
      </c>
      <c r="AL31" s="26">
        <v>0.229</v>
      </c>
      <c r="AM31" s="26">
        <v>0.257</v>
      </c>
      <c r="AN31" s="26">
        <v>0.28</v>
      </c>
      <c r="AO31" s="26">
        <v>0.295</v>
      </c>
      <c r="AP31" s="26">
        <v>0.301</v>
      </c>
      <c r="AQ31" s="26">
        <v>0.402</v>
      </c>
      <c r="AR31" s="26">
        <v>0.26</v>
      </c>
      <c r="AS31" s="26">
        <v>0.224</v>
      </c>
      <c r="AT31" s="26">
        <v>0.216</v>
      </c>
      <c r="AU31" s="26">
        <v>0.214</v>
      </c>
      <c r="AV31" s="26">
        <v>0.238</v>
      </c>
      <c r="AW31" s="26">
        <v>0.321</v>
      </c>
      <c r="AX31" s="26">
        <v>0.174</v>
      </c>
      <c r="AY31" s="26">
        <v>0.277</v>
      </c>
      <c r="AZ31" s="26">
        <v>0.246</v>
      </c>
      <c r="BA31" s="26">
        <v>0.311</v>
      </c>
      <c r="BB31" s="27"/>
      <c r="BD31" s="22" t="s">
        <v>137</v>
      </c>
      <c r="BE31" s="13" t="s">
        <v>92</v>
      </c>
      <c r="BF31" s="14"/>
      <c r="BG31" s="14"/>
      <c r="BH31" s="13" t="s">
        <v>84</v>
      </c>
      <c r="BI31" s="15"/>
      <c r="BJ31" s="14"/>
      <c r="BK31" s="14"/>
      <c r="BL31" s="14"/>
      <c r="BM31" s="14"/>
      <c r="BN31" s="14"/>
      <c r="BO31" s="14"/>
      <c r="BP31" s="14"/>
      <c r="BQ31" s="14"/>
      <c r="BR31" s="14"/>
      <c r="BS31" s="28"/>
      <c r="BT31" s="14"/>
      <c r="BU31" s="13" t="s">
        <v>81</v>
      </c>
      <c r="BV31" s="15"/>
      <c r="BW31" s="14"/>
      <c r="BX31" s="14"/>
      <c r="BY31" s="14"/>
      <c r="BZ31" s="14"/>
      <c r="CA31" s="14"/>
      <c r="CB31" s="14"/>
      <c r="CC31" s="14"/>
      <c r="CD31" s="13" t="s">
        <v>82</v>
      </c>
      <c r="CE31" s="15"/>
      <c r="CF31" s="14"/>
      <c r="CG31" s="14"/>
      <c r="CH31" s="14"/>
      <c r="CI31" s="13" t="s">
        <v>138</v>
      </c>
      <c r="CJ31" s="15"/>
      <c r="CK31" s="13" t="s">
        <v>82</v>
      </c>
      <c r="CL31" s="15"/>
      <c r="CM31" s="14"/>
      <c r="CN31" s="14"/>
      <c r="CO31" s="28"/>
      <c r="CP31" s="14"/>
      <c r="CQ31" s="14"/>
      <c r="CR31" s="13" t="s">
        <v>126</v>
      </c>
      <c r="CS31" s="15"/>
      <c r="CT31" s="14"/>
      <c r="CU31" s="14"/>
      <c r="CV31" s="14"/>
      <c r="CW31" s="14"/>
      <c r="CX31" s="14"/>
      <c r="CY31" s="14"/>
      <c r="CZ31" s="14"/>
      <c r="DA31" s="14"/>
      <c r="DB31" s="13" t="s">
        <v>83</v>
      </c>
      <c r="DC31" s="13" t="s">
        <v>83</v>
      </c>
    </row>
    <row r="32" ht="15.75" customHeight="1">
      <c r="A32" s="20"/>
      <c r="B32" s="25" t="s">
        <v>139</v>
      </c>
      <c r="C32" s="11">
        <v>210.0</v>
      </c>
      <c r="D32" s="26">
        <v>0.207</v>
      </c>
      <c r="E32" s="26">
        <v>0.184</v>
      </c>
      <c r="F32" s="26">
        <v>0.225</v>
      </c>
      <c r="G32" s="26">
        <v>0.185</v>
      </c>
      <c r="H32" s="26">
        <v>0.185</v>
      </c>
      <c r="I32" s="26">
        <v>0.241</v>
      </c>
      <c r="J32" s="26">
        <v>0.233</v>
      </c>
      <c r="K32" s="26">
        <v>0.222</v>
      </c>
      <c r="L32" s="26">
        <v>0.168</v>
      </c>
      <c r="M32" s="26">
        <v>0.205</v>
      </c>
      <c r="N32" s="26">
        <v>0.292</v>
      </c>
      <c r="O32" s="26">
        <v>0.267</v>
      </c>
      <c r="P32" s="26">
        <v>0.2</v>
      </c>
      <c r="Q32" s="26">
        <v>0.0</v>
      </c>
      <c r="R32" s="26">
        <v>0.167</v>
      </c>
      <c r="S32" s="26">
        <v>0.206</v>
      </c>
      <c r="T32" s="26">
        <v>0.2</v>
      </c>
      <c r="U32" s="26">
        <v>0.348</v>
      </c>
      <c r="V32" s="26">
        <v>0.245</v>
      </c>
      <c r="W32" s="26">
        <v>0.2</v>
      </c>
      <c r="X32" s="26">
        <v>0.228</v>
      </c>
      <c r="Y32" s="26">
        <v>0.192</v>
      </c>
      <c r="Z32" s="26">
        <v>0.192</v>
      </c>
      <c r="AA32" s="26">
        <v>0.127</v>
      </c>
      <c r="AB32" s="26">
        <v>0.219</v>
      </c>
      <c r="AC32" s="26">
        <v>0.212</v>
      </c>
      <c r="AD32" s="26">
        <v>0.163</v>
      </c>
      <c r="AE32" s="26">
        <v>0.25</v>
      </c>
      <c r="AF32" s="26">
        <v>0.175</v>
      </c>
      <c r="AG32" s="26">
        <v>0.233</v>
      </c>
      <c r="AH32" s="26">
        <v>0.045</v>
      </c>
      <c r="AI32" s="26">
        <v>0.265</v>
      </c>
      <c r="AJ32" s="26">
        <v>0.216</v>
      </c>
      <c r="AK32" s="26">
        <v>0.209</v>
      </c>
      <c r="AL32" s="26">
        <v>0.188</v>
      </c>
      <c r="AM32" s="26">
        <v>0.22</v>
      </c>
      <c r="AN32" s="26">
        <v>0.202</v>
      </c>
      <c r="AO32" s="26">
        <v>0.212</v>
      </c>
      <c r="AP32" s="26">
        <v>0.247</v>
      </c>
      <c r="AQ32" s="26">
        <v>0.196</v>
      </c>
      <c r="AR32" s="26">
        <v>0.151</v>
      </c>
      <c r="AS32" s="26">
        <v>0.155</v>
      </c>
      <c r="AT32" s="26">
        <v>0.188</v>
      </c>
      <c r="AU32" s="26">
        <v>0.236</v>
      </c>
      <c r="AV32" s="26">
        <v>0.22</v>
      </c>
      <c r="AW32" s="26">
        <v>0.0</v>
      </c>
      <c r="AX32" s="26">
        <v>0.248</v>
      </c>
      <c r="AY32" s="26">
        <v>0.138</v>
      </c>
      <c r="AZ32" s="26">
        <v>0.213</v>
      </c>
      <c r="BA32" s="26">
        <v>0.212</v>
      </c>
      <c r="BB32" s="27"/>
      <c r="BD32" s="22" t="s">
        <v>139</v>
      </c>
      <c r="BE32" s="13" t="s">
        <v>92</v>
      </c>
      <c r="BF32" s="14"/>
      <c r="BG32" s="14"/>
      <c r="BH32" s="15"/>
      <c r="BI32" s="14"/>
      <c r="BJ32" s="14"/>
      <c r="BK32" s="14"/>
      <c r="BL32" s="14"/>
      <c r="BM32" s="14"/>
      <c r="BN32" s="14"/>
      <c r="BO32" s="14"/>
      <c r="BP32" s="14"/>
      <c r="BQ32" s="28"/>
      <c r="BR32" s="13"/>
      <c r="BS32" s="15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28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3"/>
      <c r="CY32" s="15"/>
      <c r="CZ32" s="14"/>
      <c r="DA32" s="14"/>
      <c r="DB32" s="28"/>
      <c r="DC32" s="28"/>
    </row>
    <row r="33" ht="15.75" customHeight="1">
      <c r="A33" s="24" t="s">
        <v>140</v>
      </c>
      <c r="B33" s="25" t="s">
        <v>141</v>
      </c>
      <c r="C33" s="11">
        <v>40.0</v>
      </c>
      <c r="D33" s="26">
        <v>0.039</v>
      </c>
      <c r="E33" s="26">
        <v>0.058</v>
      </c>
      <c r="F33" s="26">
        <v>0.025</v>
      </c>
      <c r="G33" s="26">
        <v>0.019</v>
      </c>
      <c r="H33" s="26">
        <v>0.042</v>
      </c>
      <c r="I33" s="26">
        <v>0.052</v>
      </c>
      <c r="J33" s="26">
        <v>0.057</v>
      </c>
      <c r="K33" s="26">
        <v>0.044</v>
      </c>
      <c r="L33" s="26">
        <v>0.015</v>
      </c>
      <c r="M33" s="26">
        <v>0.04</v>
      </c>
      <c r="N33" s="26">
        <v>0.0</v>
      </c>
      <c r="O33" s="26">
        <v>0.067</v>
      </c>
      <c r="P33" s="26">
        <v>0.2</v>
      </c>
      <c r="Q33" s="26">
        <v>0.0</v>
      </c>
      <c r="R33" s="26">
        <v>0.0</v>
      </c>
      <c r="S33" s="26">
        <v>0.037</v>
      </c>
      <c r="T33" s="26">
        <v>0.041</v>
      </c>
      <c r="U33" s="26">
        <v>0.087</v>
      </c>
      <c r="V33" s="26">
        <v>0.102</v>
      </c>
      <c r="W33" s="26">
        <v>0.059</v>
      </c>
      <c r="X33" s="26">
        <v>0.03</v>
      </c>
      <c r="Y33" s="26">
        <v>0.036</v>
      </c>
      <c r="Z33" s="26">
        <v>0.032</v>
      </c>
      <c r="AA33" s="26">
        <v>0.07</v>
      </c>
      <c r="AB33" s="26">
        <v>0.029</v>
      </c>
      <c r="AC33" s="26">
        <v>0.049</v>
      </c>
      <c r="AD33" s="26">
        <v>0.023</v>
      </c>
      <c r="AE33" s="26">
        <v>0.0</v>
      </c>
      <c r="AF33" s="26">
        <v>0.053</v>
      </c>
      <c r="AG33" s="26">
        <v>0.036</v>
      </c>
      <c r="AH33" s="26">
        <v>0.045</v>
      </c>
      <c r="AI33" s="26">
        <v>0.059</v>
      </c>
      <c r="AJ33" s="26">
        <v>0.031</v>
      </c>
      <c r="AK33" s="26">
        <v>0.042</v>
      </c>
      <c r="AL33" s="26">
        <v>0.042</v>
      </c>
      <c r="AM33" s="26">
        <v>0.041</v>
      </c>
      <c r="AN33" s="26">
        <v>0.039</v>
      </c>
      <c r="AO33" s="26">
        <v>0.033</v>
      </c>
      <c r="AP33" s="26">
        <v>0.038</v>
      </c>
      <c r="AQ33" s="26">
        <v>0.103</v>
      </c>
      <c r="AR33" s="26">
        <v>0.027</v>
      </c>
      <c r="AS33" s="26">
        <v>0.034</v>
      </c>
      <c r="AT33" s="26">
        <v>0.024</v>
      </c>
      <c r="AU33" s="26">
        <v>0.036</v>
      </c>
      <c r="AV33" s="26">
        <v>0.051</v>
      </c>
      <c r="AW33" s="26">
        <v>0.107</v>
      </c>
      <c r="AX33" s="26">
        <v>0.025</v>
      </c>
      <c r="AY33" s="26">
        <v>0.077</v>
      </c>
      <c r="AZ33" s="26">
        <v>0.066</v>
      </c>
      <c r="BA33" s="26">
        <v>0.027</v>
      </c>
      <c r="BB33" s="27"/>
      <c r="BC33" s="22" t="s">
        <v>140</v>
      </c>
      <c r="BD33" s="22" t="s">
        <v>141</v>
      </c>
      <c r="BE33" s="13" t="s">
        <v>92</v>
      </c>
      <c r="BF33" s="13" t="s">
        <v>82</v>
      </c>
      <c r="BG33" s="14"/>
      <c r="BH33" s="15"/>
      <c r="BI33" s="14"/>
      <c r="BJ33" s="14"/>
      <c r="BK33" s="14"/>
      <c r="BL33" s="14"/>
      <c r="BM33" s="14"/>
      <c r="BN33" s="14"/>
      <c r="BO33" s="13"/>
      <c r="BP33" s="15"/>
      <c r="BQ33" s="14"/>
      <c r="BR33" s="13"/>
      <c r="BS33" s="13"/>
      <c r="BT33" s="15"/>
      <c r="BU33" s="14"/>
      <c r="BV33" s="14"/>
      <c r="BW33" s="14"/>
      <c r="BX33" s="14"/>
      <c r="BY33" s="14"/>
      <c r="BZ33" s="14"/>
      <c r="CA33" s="14"/>
      <c r="CB33" s="28"/>
      <c r="CC33" s="14"/>
      <c r="CD33" s="14"/>
      <c r="CE33" s="14"/>
      <c r="CF33" s="13"/>
      <c r="CG33" s="15"/>
      <c r="CH33" s="14"/>
      <c r="CI33" s="28"/>
      <c r="CJ33" s="28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28"/>
      <c r="DA33" s="28"/>
      <c r="DB33" s="14"/>
      <c r="DC33" s="14"/>
    </row>
    <row r="34" ht="15.75" customHeight="1">
      <c r="A34" s="20"/>
      <c r="B34" s="25" t="s">
        <v>142</v>
      </c>
      <c r="C34" s="11">
        <v>70.0</v>
      </c>
      <c r="D34" s="26">
        <v>0.069</v>
      </c>
      <c r="E34" s="26">
        <v>0.093</v>
      </c>
      <c r="F34" s="26">
        <v>0.05</v>
      </c>
      <c r="G34" s="26">
        <v>0.096</v>
      </c>
      <c r="H34" s="26">
        <v>0.042</v>
      </c>
      <c r="I34" s="26">
        <v>0.092</v>
      </c>
      <c r="J34" s="26">
        <v>0.074</v>
      </c>
      <c r="K34" s="26">
        <v>0.056</v>
      </c>
      <c r="L34" s="26">
        <v>0.058</v>
      </c>
      <c r="M34" s="26">
        <v>0.07</v>
      </c>
      <c r="N34" s="26">
        <v>0.083</v>
      </c>
      <c r="O34" s="26">
        <v>0.067</v>
      </c>
      <c r="P34" s="26">
        <v>0.0</v>
      </c>
      <c r="Q34" s="26">
        <v>0.0</v>
      </c>
      <c r="R34" s="26">
        <v>0.0</v>
      </c>
      <c r="S34" s="26">
        <v>0.043</v>
      </c>
      <c r="T34" s="26">
        <v>0.112</v>
      </c>
      <c r="U34" s="26">
        <v>0.087</v>
      </c>
      <c r="V34" s="26">
        <v>0.082</v>
      </c>
      <c r="W34" s="26">
        <v>0.089</v>
      </c>
      <c r="X34" s="26">
        <v>0.066</v>
      </c>
      <c r="Y34" s="26">
        <v>0.065</v>
      </c>
      <c r="Z34" s="26">
        <v>0.064</v>
      </c>
      <c r="AA34" s="26">
        <v>0.113</v>
      </c>
      <c r="AB34" s="26">
        <v>0.056</v>
      </c>
      <c r="AC34" s="26">
        <v>0.082</v>
      </c>
      <c r="AD34" s="26">
        <v>0.163</v>
      </c>
      <c r="AE34" s="26">
        <v>0.0</v>
      </c>
      <c r="AF34" s="26">
        <v>0.07</v>
      </c>
      <c r="AG34" s="26">
        <v>0.054</v>
      </c>
      <c r="AH34" s="26">
        <v>0.045</v>
      </c>
      <c r="AI34" s="26">
        <v>0.059</v>
      </c>
      <c r="AJ34" s="26">
        <v>0.066</v>
      </c>
      <c r="AK34" s="26">
        <v>0.075</v>
      </c>
      <c r="AL34" s="26">
        <v>0.049</v>
      </c>
      <c r="AM34" s="26">
        <v>0.074</v>
      </c>
      <c r="AN34" s="26">
        <v>0.067</v>
      </c>
      <c r="AO34" s="26">
        <v>0.066</v>
      </c>
      <c r="AP34" s="26">
        <v>0.059</v>
      </c>
      <c r="AQ34" s="26">
        <v>0.065</v>
      </c>
      <c r="AR34" s="26">
        <v>0.096</v>
      </c>
      <c r="AS34" s="26">
        <v>0.052</v>
      </c>
      <c r="AT34" s="26">
        <v>0.072</v>
      </c>
      <c r="AU34" s="26">
        <v>0.079</v>
      </c>
      <c r="AV34" s="26">
        <v>0.065</v>
      </c>
      <c r="AW34" s="26">
        <v>0.143</v>
      </c>
      <c r="AX34" s="26">
        <v>0.066</v>
      </c>
      <c r="AY34" s="26">
        <v>0.108</v>
      </c>
      <c r="AZ34" s="26">
        <v>0.098</v>
      </c>
      <c r="BA34" s="26">
        <v>0.059</v>
      </c>
      <c r="BB34" s="27"/>
      <c r="BD34" s="22" t="s">
        <v>142</v>
      </c>
      <c r="BE34" s="13" t="s">
        <v>92</v>
      </c>
      <c r="BF34" s="13" t="s">
        <v>82</v>
      </c>
      <c r="BG34" s="14"/>
      <c r="BH34" s="15"/>
      <c r="BI34" s="14"/>
      <c r="BJ34" s="14"/>
      <c r="BK34" s="14"/>
      <c r="BL34" s="14"/>
      <c r="BM34" s="14"/>
      <c r="BN34" s="14"/>
      <c r="BO34" s="14"/>
      <c r="BP34" s="14"/>
      <c r="BQ34" s="13"/>
      <c r="BR34" s="13"/>
      <c r="BS34" s="13"/>
      <c r="BT34" s="15"/>
      <c r="BU34" s="13" t="s">
        <v>81</v>
      </c>
      <c r="BV34" s="15"/>
      <c r="BW34" s="14"/>
      <c r="BX34" s="28"/>
      <c r="BY34" s="14"/>
      <c r="BZ34" s="14"/>
      <c r="CA34" s="14"/>
      <c r="CB34" s="14"/>
      <c r="CC34" s="14"/>
      <c r="CD34" s="14"/>
      <c r="CE34" s="14"/>
      <c r="CF34" s="13"/>
      <c r="CG34" s="15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</row>
    <row r="35" ht="15.75" customHeight="1">
      <c r="A35" s="20"/>
      <c r="B35" s="25" t="s">
        <v>143</v>
      </c>
      <c r="C35" s="11">
        <v>410.0</v>
      </c>
      <c r="D35" s="26">
        <v>0.405</v>
      </c>
      <c r="E35" s="26">
        <v>0.345</v>
      </c>
      <c r="F35" s="26">
        <v>0.454</v>
      </c>
      <c r="G35" s="26">
        <v>0.42</v>
      </c>
      <c r="H35" s="26">
        <v>0.434</v>
      </c>
      <c r="I35" s="26">
        <v>0.374</v>
      </c>
      <c r="J35" s="26">
        <v>0.341</v>
      </c>
      <c r="K35" s="26">
        <v>0.439</v>
      </c>
      <c r="L35" s="26">
        <v>0.423</v>
      </c>
      <c r="M35" s="26">
        <v>0.398</v>
      </c>
      <c r="N35" s="26">
        <v>0.542</v>
      </c>
      <c r="O35" s="26">
        <v>0.733</v>
      </c>
      <c r="P35" s="26">
        <v>0.2</v>
      </c>
      <c r="Q35" s="26">
        <v>0.0</v>
      </c>
      <c r="R35" s="26">
        <v>0.5</v>
      </c>
      <c r="S35" s="26">
        <v>0.398</v>
      </c>
      <c r="T35" s="26">
        <v>0.416</v>
      </c>
      <c r="U35" s="26">
        <v>0.391</v>
      </c>
      <c r="V35" s="26">
        <v>0.306</v>
      </c>
      <c r="W35" s="26">
        <v>0.459</v>
      </c>
      <c r="X35" s="26">
        <v>0.422</v>
      </c>
      <c r="Y35" s="26">
        <v>0.384</v>
      </c>
      <c r="Z35" s="26">
        <v>0.393</v>
      </c>
      <c r="AA35" s="26">
        <v>0.408</v>
      </c>
      <c r="AB35" s="26">
        <v>0.381</v>
      </c>
      <c r="AC35" s="26">
        <v>0.429</v>
      </c>
      <c r="AD35" s="26">
        <v>0.256</v>
      </c>
      <c r="AE35" s="26">
        <v>0.25</v>
      </c>
      <c r="AF35" s="26">
        <v>0.404</v>
      </c>
      <c r="AG35" s="26">
        <v>0.457</v>
      </c>
      <c r="AH35" s="26">
        <v>0.364</v>
      </c>
      <c r="AI35" s="26">
        <v>0.412</v>
      </c>
      <c r="AJ35" s="26">
        <v>0.436</v>
      </c>
      <c r="AK35" s="26">
        <v>0.385</v>
      </c>
      <c r="AL35" s="26">
        <v>0.444</v>
      </c>
      <c r="AM35" s="26">
        <v>0.429</v>
      </c>
      <c r="AN35" s="26">
        <v>0.395</v>
      </c>
      <c r="AO35" s="26">
        <v>0.39</v>
      </c>
      <c r="AP35" s="26">
        <v>0.452</v>
      </c>
      <c r="AQ35" s="26">
        <v>0.383</v>
      </c>
      <c r="AR35" s="26">
        <v>0.397</v>
      </c>
      <c r="AS35" s="26">
        <v>0.379</v>
      </c>
      <c r="AT35" s="26">
        <v>0.409</v>
      </c>
      <c r="AU35" s="26">
        <v>0.393</v>
      </c>
      <c r="AV35" s="26">
        <v>0.458</v>
      </c>
      <c r="AW35" s="26">
        <v>0.429</v>
      </c>
      <c r="AX35" s="26">
        <v>0.347</v>
      </c>
      <c r="AY35" s="26">
        <v>0.446</v>
      </c>
      <c r="AZ35" s="26">
        <v>0.344</v>
      </c>
      <c r="BA35" s="26">
        <v>0.397</v>
      </c>
      <c r="BB35" s="27"/>
      <c r="BD35" s="22" t="s">
        <v>143</v>
      </c>
      <c r="BE35" s="13" t="s">
        <v>92</v>
      </c>
      <c r="BF35" s="14"/>
      <c r="BG35" s="13" t="s">
        <v>81</v>
      </c>
      <c r="BH35" s="15"/>
      <c r="BI35" s="14"/>
      <c r="BJ35" s="14"/>
      <c r="BK35" s="14"/>
      <c r="BL35" s="14"/>
      <c r="BM35" s="14"/>
      <c r="BN35" s="14"/>
      <c r="BO35" s="14"/>
      <c r="BP35" s="14"/>
      <c r="BQ35" s="14"/>
      <c r="BR35" s="13"/>
      <c r="BS35" s="15"/>
      <c r="BT35" s="14"/>
      <c r="BU35" s="14"/>
      <c r="BV35" s="14"/>
      <c r="BW35" s="14"/>
      <c r="BX35" s="14"/>
      <c r="BY35" s="14"/>
      <c r="BZ35" s="28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28"/>
      <c r="CZ35" s="14"/>
      <c r="DA35" s="14"/>
      <c r="DB35" s="14"/>
      <c r="DC35" s="14"/>
    </row>
    <row r="36" ht="15.75" customHeight="1">
      <c r="A36" s="20"/>
      <c r="B36" s="25" t="s">
        <v>144</v>
      </c>
      <c r="C36" s="11">
        <v>397.0</v>
      </c>
      <c r="D36" s="26">
        <v>0.392</v>
      </c>
      <c r="E36" s="26">
        <v>0.407</v>
      </c>
      <c r="F36" s="26">
        <v>0.379</v>
      </c>
      <c r="G36" s="26">
        <v>0.389</v>
      </c>
      <c r="H36" s="26">
        <v>0.381</v>
      </c>
      <c r="I36" s="26">
        <v>0.356</v>
      </c>
      <c r="J36" s="26">
        <v>0.42</v>
      </c>
      <c r="K36" s="26">
        <v>0.383</v>
      </c>
      <c r="L36" s="26">
        <v>0.431</v>
      </c>
      <c r="M36" s="26">
        <v>0.4</v>
      </c>
      <c r="N36" s="26">
        <v>0.208</v>
      </c>
      <c r="O36" s="26">
        <v>0.133</v>
      </c>
      <c r="P36" s="26">
        <v>0.4</v>
      </c>
      <c r="Q36" s="26">
        <v>0.5</v>
      </c>
      <c r="R36" s="26">
        <v>0.5</v>
      </c>
      <c r="S36" s="26">
        <v>0.454</v>
      </c>
      <c r="T36" s="26">
        <v>0.296</v>
      </c>
      <c r="U36" s="26">
        <v>0.217</v>
      </c>
      <c r="V36" s="26">
        <v>0.204</v>
      </c>
      <c r="W36" s="26">
        <v>0.296</v>
      </c>
      <c r="X36" s="26">
        <v>0.386</v>
      </c>
      <c r="Y36" s="26">
        <v>0.428</v>
      </c>
      <c r="Z36" s="26">
        <v>0.457</v>
      </c>
      <c r="AA36" s="26">
        <v>0.394</v>
      </c>
      <c r="AB36" s="26">
        <v>0.464</v>
      </c>
      <c r="AC36" s="26">
        <v>0.299</v>
      </c>
      <c r="AD36" s="26">
        <v>0.488</v>
      </c>
      <c r="AE36" s="26">
        <v>0.5</v>
      </c>
      <c r="AF36" s="26">
        <v>0.281</v>
      </c>
      <c r="AG36" s="26">
        <v>0.381</v>
      </c>
      <c r="AH36" s="26">
        <v>0.318</v>
      </c>
      <c r="AI36" s="26">
        <v>0.265</v>
      </c>
      <c r="AJ36" s="26">
        <v>0.379</v>
      </c>
      <c r="AK36" s="26">
        <v>0.408</v>
      </c>
      <c r="AL36" s="26">
        <v>0.34</v>
      </c>
      <c r="AM36" s="26">
        <v>0.365</v>
      </c>
      <c r="AN36" s="26">
        <v>0.403</v>
      </c>
      <c r="AO36" s="26">
        <v>0.415</v>
      </c>
      <c r="AP36" s="26">
        <v>0.392</v>
      </c>
      <c r="AQ36" s="26">
        <v>0.374</v>
      </c>
      <c r="AR36" s="26">
        <v>0.397</v>
      </c>
      <c r="AS36" s="26">
        <v>0.466</v>
      </c>
      <c r="AT36" s="26">
        <v>0.385</v>
      </c>
      <c r="AU36" s="26">
        <v>0.343</v>
      </c>
      <c r="AV36" s="26">
        <v>0.341</v>
      </c>
      <c r="AW36" s="26">
        <v>0.321</v>
      </c>
      <c r="AX36" s="26">
        <v>0.504</v>
      </c>
      <c r="AY36" s="26">
        <v>0.323</v>
      </c>
      <c r="AZ36" s="26">
        <v>0.377</v>
      </c>
      <c r="BA36" s="26">
        <v>0.401</v>
      </c>
      <c r="BB36" s="27"/>
      <c r="BD36" s="22" t="s">
        <v>144</v>
      </c>
      <c r="BE36" s="13" t="s">
        <v>92</v>
      </c>
      <c r="BF36" s="14"/>
      <c r="BG36" s="14"/>
      <c r="BH36" s="15"/>
      <c r="BI36" s="14"/>
      <c r="BJ36" s="14"/>
      <c r="BK36" s="14"/>
      <c r="BL36" s="14"/>
      <c r="BM36" s="14"/>
      <c r="BN36" s="14"/>
      <c r="BO36" s="14"/>
      <c r="BP36" s="14"/>
      <c r="BQ36" s="14"/>
      <c r="BR36" s="28"/>
      <c r="BS36" s="14"/>
      <c r="BT36" s="13" t="s">
        <v>82</v>
      </c>
      <c r="BU36" s="15"/>
      <c r="BV36" s="14"/>
      <c r="BW36" s="14"/>
      <c r="BX36" s="14"/>
      <c r="BY36" s="14"/>
      <c r="BZ36" s="13" t="s">
        <v>81</v>
      </c>
      <c r="CA36" s="13" t="s">
        <v>101</v>
      </c>
      <c r="CB36" s="15"/>
      <c r="CC36" s="13" t="s">
        <v>83</v>
      </c>
      <c r="CD36" s="15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</row>
    <row r="37" ht="15.75" customHeight="1">
      <c r="A37" s="20"/>
      <c r="B37" s="25" t="s">
        <v>145</v>
      </c>
      <c r="C37" s="11">
        <v>96.0</v>
      </c>
      <c r="D37" s="26">
        <v>0.095</v>
      </c>
      <c r="E37" s="26">
        <v>0.097</v>
      </c>
      <c r="F37" s="26">
        <v>0.093</v>
      </c>
      <c r="G37" s="26">
        <v>0.076</v>
      </c>
      <c r="H37" s="26">
        <v>0.101</v>
      </c>
      <c r="I37" s="26">
        <v>0.126</v>
      </c>
      <c r="J37" s="26">
        <v>0.108</v>
      </c>
      <c r="K37" s="26">
        <v>0.078</v>
      </c>
      <c r="L37" s="26">
        <v>0.073</v>
      </c>
      <c r="M37" s="26">
        <v>0.094</v>
      </c>
      <c r="N37" s="26">
        <v>0.167</v>
      </c>
      <c r="O37" s="26">
        <v>0.0</v>
      </c>
      <c r="P37" s="26">
        <v>0.2</v>
      </c>
      <c r="Q37" s="26">
        <v>0.5</v>
      </c>
      <c r="R37" s="26">
        <v>0.0</v>
      </c>
      <c r="S37" s="26">
        <v>0.067</v>
      </c>
      <c r="T37" s="26">
        <v>0.134</v>
      </c>
      <c r="U37" s="26">
        <v>0.217</v>
      </c>
      <c r="V37" s="26">
        <v>0.306</v>
      </c>
      <c r="W37" s="26">
        <v>0.096</v>
      </c>
      <c r="X37" s="26">
        <v>0.096</v>
      </c>
      <c r="Y37" s="26">
        <v>0.087</v>
      </c>
      <c r="Z37" s="26">
        <v>0.055</v>
      </c>
      <c r="AA37" s="26">
        <v>0.014</v>
      </c>
      <c r="AB37" s="26">
        <v>0.069</v>
      </c>
      <c r="AC37" s="26">
        <v>0.141</v>
      </c>
      <c r="AD37" s="26">
        <v>0.07</v>
      </c>
      <c r="AE37" s="26">
        <v>0.25</v>
      </c>
      <c r="AF37" s="26">
        <v>0.193</v>
      </c>
      <c r="AG37" s="26">
        <v>0.072</v>
      </c>
      <c r="AH37" s="26">
        <v>0.227</v>
      </c>
      <c r="AI37" s="26">
        <v>0.206</v>
      </c>
      <c r="AJ37" s="26">
        <v>0.088</v>
      </c>
      <c r="AK37" s="26">
        <v>0.09</v>
      </c>
      <c r="AL37" s="26">
        <v>0.125</v>
      </c>
      <c r="AM37" s="26">
        <v>0.091</v>
      </c>
      <c r="AN37" s="26">
        <v>0.096</v>
      </c>
      <c r="AO37" s="26">
        <v>0.095</v>
      </c>
      <c r="AP37" s="26">
        <v>0.059</v>
      </c>
      <c r="AQ37" s="26">
        <v>0.075</v>
      </c>
      <c r="AR37" s="26">
        <v>0.082</v>
      </c>
      <c r="AS37" s="26">
        <v>0.069</v>
      </c>
      <c r="AT37" s="26">
        <v>0.111</v>
      </c>
      <c r="AU37" s="26">
        <v>0.15</v>
      </c>
      <c r="AV37" s="26">
        <v>0.084</v>
      </c>
      <c r="AW37" s="26">
        <v>0.0</v>
      </c>
      <c r="AX37" s="26">
        <v>0.058</v>
      </c>
      <c r="AY37" s="26">
        <v>0.046</v>
      </c>
      <c r="AZ37" s="26">
        <v>0.115</v>
      </c>
      <c r="BA37" s="26">
        <v>0.116</v>
      </c>
      <c r="BB37" s="27"/>
      <c r="BD37" s="22" t="s">
        <v>145</v>
      </c>
      <c r="BE37" s="13" t="s">
        <v>92</v>
      </c>
      <c r="BF37" s="14"/>
      <c r="BG37" s="14"/>
      <c r="BH37" s="15"/>
      <c r="BI37" s="14"/>
      <c r="BJ37" s="14"/>
      <c r="BK37" s="14"/>
      <c r="BL37" s="14"/>
      <c r="BM37" s="14"/>
      <c r="BN37" s="14"/>
      <c r="BO37" s="28"/>
      <c r="BP37" s="13"/>
      <c r="BQ37" s="15"/>
      <c r="BR37" s="28"/>
      <c r="BS37" s="13"/>
      <c r="BT37" s="15"/>
      <c r="BU37" s="13" t="s">
        <v>81</v>
      </c>
      <c r="BV37" s="13" t="s">
        <v>81</v>
      </c>
      <c r="BW37" s="13" t="s">
        <v>146</v>
      </c>
      <c r="BX37" s="15"/>
      <c r="BY37" s="14"/>
      <c r="BZ37" s="14"/>
      <c r="CA37" s="14"/>
      <c r="CB37" s="14"/>
      <c r="CC37" s="14"/>
      <c r="CD37" s="14"/>
      <c r="CE37" s="14"/>
      <c r="CF37" s="28"/>
      <c r="CG37" s="13" t="s">
        <v>81</v>
      </c>
      <c r="CH37" s="15"/>
      <c r="CI37" s="13" t="s">
        <v>81</v>
      </c>
      <c r="CJ37" s="13" t="s">
        <v>81</v>
      </c>
      <c r="CK37" s="15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3"/>
      <c r="CY37" s="15"/>
      <c r="CZ37" s="14"/>
      <c r="DA37" s="14"/>
      <c r="DB37" s="14"/>
      <c r="DC37" s="14"/>
    </row>
    <row r="38" ht="15.75" customHeight="1">
      <c r="A38" s="24" t="s">
        <v>147</v>
      </c>
      <c r="B38" s="25" t="s">
        <v>141</v>
      </c>
      <c r="C38" s="11">
        <v>51.0</v>
      </c>
      <c r="D38" s="26">
        <v>0.05</v>
      </c>
      <c r="E38" s="26">
        <v>0.071</v>
      </c>
      <c r="F38" s="26">
        <v>0.034</v>
      </c>
      <c r="G38" s="26">
        <v>0.045</v>
      </c>
      <c r="H38" s="26">
        <v>0.058</v>
      </c>
      <c r="I38" s="26">
        <v>0.063</v>
      </c>
      <c r="J38" s="26">
        <v>0.074</v>
      </c>
      <c r="K38" s="26">
        <v>0.039</v>
      </c>
      <c r="L38" s="26">
        <v>0.015</v>
      </c>
      <c r="M38" s="26">
        <v>0.048</v>
      </c>
      <c r="N38" s="26">
        <v>0.042</v>
      </c>
      <c r="O38" s="26">
        <v>0.267</v>
      </c>
      <c r="P38" s="26">
        <v>0.0</v>
      </c>
      <c r="Q38" s="26">
        <v>0.0</v>
      </c>
      <c r="R38" s="26">
        <v>0.0</v>
      </c>
      <c r="S38" s="26">
        <v>0.048</v>
      </c>
      <c r="T38" s="26">
        <v>0.055</v>
      </c>
      <c r="U38" s="26">
        <v>0.043</v>
      </c>
      <c r="V38" s="26">
        <v>0.102</v>
      </c>
      <c r="W38" s="26">
        <v>0.081</v>
      </c>
      <c r="X38" s="26">
        <v>0.03</v>
      </c>
      <c r="Y38" s="26">
        <v>0.047</v>
      </c>
      <c r="Z38" s="26">
        <v>0.055</v>
      </c>
      <c r="AA38" s="26">
        <v>0.042</v>
      </c>
      <c r="AB38" s="26">
        <v>0.043</v>
      </c>
      <c r="AC38" s="26">
        <v>0.071</v>
      </c>
      <c r="AD38" s="26">
        <v>0.07</v>
      </c>
      <c r="AE38" s="26">
        <v>0.0</v>
      </c>
      <c r="AF38" s="26">
        <v>0.053</v>
      </c>
      <c r="AG38" s="26">
        <v>0.04</v>
      </c>
      <c r="AH38" s="26">
        <v>0.045</v>
      </c>
      <c r="AI38" s="26">
        <v>0.088</v>
      </c>
      <c r="AJ38" s="26">
        <v>0.079</v>
      </c>
      <c r="AK38" s="26">
        <v>0.042</v>
      </c>
      <c r="AL38" s="26">
        <v>0.042</v>
      </c>
      <c r="AM38" s="26">
        <v>0.037</v>
      </c>
      <c r="AN38" s="26">
        <v>0.056</v>
      </c>
      <c r="AO38" s="26">
        <v>0.058</v>
      </c>
      <c r="AP38" s="26">
        <v>0.048</v>
      </c>
      <c r="AQ38" s="26">
        <v>0.093</v>
      </c>
      <c r="AR38" s="26">
        <v>0.041</v>
      </c>
      <c r="AS38" s="26">
        <v>0.017</v>
      </c>
      <c r="AT38" s="26">
        <v>0.034</v>
      </c>
      <c r="AU38" s="26">
        <v>0.05</v>
      </c>
      <c r="AV38" s="26">
        <v>0.065</v>
      </c>
      <c r="AW38" s="26">
        <v>0.071</v>
      </c>
      <c r="AX38" s="26">
        <v>0.083</v>
      </c>
      <c r="AY38" s="26">
        <v>0.046</v>
      </c>
      <c r="AZ38" s="26">
        <v>0.033</v>
      </c>
      <c r="BA38" s="26">
        <v>0.038</v>
      </c>
      <c r="BB38" s="27"/>
      <c r="BC38" s="22" t="s">
        <v>147</v>
      </c>
      <c r="BD38" s="22" t="s">
        <v>141</v>
      </c>
      <c r="BE38" s="13" t="s">
        <v>92</v>
      </c>
      <c r="BF38" s="13" t="s">
        <v>82</v>
      </c>
      <c r="BG38" s="14"/>
      <c r="BH38" s="15"/>
      <c r="BI38" s="14"/>
      <c r="BJ38" s="14"/>
      <c r="BK38" s="14"/>
      <c r="BL38" s="14"/>
      <c r="BM38" s="14"/>
      <c r="BN38" s="14"/>
      <c r="BO38" s="28"/>
      <c r="BP38" s="13" t="s">
        <v>81</v>
      </c>
      <c r="BQ38" s="13"/>
      <c r="BR38" s="13"/>
      <c r="BS38" s="13"/>
      <c r="BT38" s="15"/>
      <c r="BU38" s="14"/>
      <c r="BV38" s="14"/>
      <c r="BW38" s="14"/>
      <c r="BX38" s="14"/>
      <c r="BY38" s="14"/>
      <c r="BZ38" s="14"/>
      <c r="CA38" s="14"/>
      <c r="CB38" s="28"/>
      <c r="CC38" s="14"/>
      <c r="CD38" s="14"/>
      <c r="CE38" s="14"/>
      <c r="CF38" s="13"/>
      <c r="CG38" s="15"/>
      <c r="CH38" s="14"/>
      <c r="CI38" s="28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28"/>
      <c r="DB38" s="14"/>
      <c r="DC38" s="14"/>
    </row>
    <row r="39" ht="15.75" customHeight="1">
      <c r="A39" s="20"/>
      <c r="B39" s="25" t="s">
        <v>142</v>
      </c>
      <c r="C39" s="11">
        <v>65.0</v>
      </c>
      <c r="D39" s="26">
        <v>0.064</v>
      </c>
      <c r="E39" s="26">
        <v>0.084</v>
      </c>
      <c r="F39" s="26">
        <v>0.048</v>
      </c>
      <c r="G39" s="26">
        <v>0.083</v>
      </c>
      <c r="H39" s="26">
        <v>0.032</v>
      </c>
      <c r="I39" s="26">
        <v>0.069</v>
      </c>
      <c r="J39" s="26">
        <v>0.085</v>
      </c>
      <c r="K39" s="26">
        <v>0.061</v>
      </c>
      <c r="L39" s="26">
        <v>0.058</v>
      </c>
      <c r="M39" s="26">
        <v>0.061</v>
      </c>
      <c r="N39" s="26">
        <v>0.125</v>
      </c>
      <c r="O39" s="26">
        <v>0.067</v>
      </c>
      <c r="P39" s="26">
        <v>0.2</v>
      </c>
      <c r="Q39" s="26">
        <v>0.0</v>
      </c>
      <c r="R39" s="26">
        <v>0.167</v>
      </c>
      <c r="S39" s="26">
        <v>0.045</v>
      </c>
      <c r="T39" s="26">
        <v>0.096</v>
      </c>
      <c r="U39" s="26">
        <v>0.087</v>
      </c>
      <c r="V39" s="26">
        <v>0.122</v>
      </c>
      <c r="W39" s="26">
        <v>0.081</v>
      </c>
      <c r="X39" s="26">
        <v>0.054</v>
      </c>
      <c r="Y39" s="26">
        <v>0.076</v>
      </c>
      <c r="Z39" s="26">
        <v>0.041</v>
      </c>
      <c r="AA39" s="26">
        <v>0.07</v>
      </c>
      <c r="AB39" s="26">
        <v>0.045</v>
      </c>
      <c r="AC39" s="26">
        <v>0.071</v>
      </c>
      <c r="AD39" s="26">
        <v>0.186</v>
      </c>
      <c r="AE39" s="26">
        <v>0.0</v>
      </c>
      <c r="AF39" s="26">
        <v>0.088</v>
      </c>
      <c r="AG39" s="26">
        <v>0.058</v>
      </c>
      <c r="AH39" s="26">
        <v>0.091</v>
      </c>
      <c r="AI39" s="26">
        <v>0.059</v>
      </c>
      <c r="AJ39" s="26">
        <v>0.066</v>
      </c>
      <c r="AK39" s="26">
        <v>0.065</v>
      </c>
      <c r="AL39" s="26">
        <v>0.056</v>
      </c>
      <c r="AM39" s="26">
        <v>0.057</v>
      </c>
      <c r="AN39" s="26">
        <v>0.067</v>
      </c>
      <c r="AO39" s="26">
        <v>0.058</v>
      </c>
      <c r="AP39" s="26">
        <v>0.081</v>
      </c>
      <c r="AQ39" s="26">
        <v>0.028</v>
      </c>
      <c r="AR39" s="26">
        <v>0.123</v>
      </c>
      <c r="AS39" s="26">
        <v>0.069</v>
      </c>
      <c r="AT39" s="26">
        <v>0.058</v>
      </c>
      <c r="AU39" s="26">
        <v>0.057</v>
      </c>
      <c r="AV39" s="26">
        <v>0.056</v>
      </c>
      <c r="AW39" s="26">
        <v>0.107</v>
      </c>
      <c r="AX39" s="26">
        <v>0.05</v>
      </c>
      <c r="AY39" s="26">
        <v>0.185</v>
      </c>
      <c r="AZ39" s="26">
        <v>0.066</v>
      </c>
      <c r="BA39" s="26">
        <v>0.053</v>
      </c>
      <c r="BB39" s="27"/>
      <c r="BD39" s="22" t="s">
        <v>142</v>
      </c>
      <c r="BE39" s="13" t="s">
        <v>92</v>
      </c>
      <c r="BF39" s="13" t="s">
        <v>82</v>
      </c>
      <c r="BG39" s="14"/>
      <c r="BH39" s="15"/>
      <c r="BI39" s="14"/>
      <c r="BJ39" s="14"/>
      <c r="BK39" s="28"/>
      <c r="BL39" s="14"/>
      <c r="BM39" s="14"/>
      <c r="BN39" s="14"/>
      <c r="BO39" s="14"/>
      <c r="BP39" s="14"/>
      <c r="BQ39" s="14"/>
      <c r="BR39" s="13"/>
      <c r="BS39" s="15"/>
      <c r="BT39" s="14"/>
      <c r="BU39" s="13" t="s">
        <v>81</v>
      </c>
      <c r="BV39" s="15"/>
      <c r="BW39" s="14"/>
      <c r="BX39" s="14"/>
      <c r="BY39" s="14"/>
      <c r="BZ39" s="14"/>
      <c r="CA39" s="14"/>
      <c r="CB39" s="14"/>
      <c r="CC39" s="14"/>
      <c r="CD39" s="14"/>
      <c r="CE39" s="13" t="s">
        <v>82</v>
      </c>
      <c r="CF39" s="13"/>
      <c r="CG39" s="15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3" t="s">
        <v>148</v>
      </c>
      <c r="DA39" s="15"/>
      <c r="DB39" s="14"/>
      <c r="DC39" s="14"/>
    </row>
    <row r="40" ht="15.75" customHeight="1">
      <c r="A40" s="20"/>
      <c r="B40" s="25" t="s">
        <v>143</v>
      </c>
      <c r="C40" s="11">
        <v>385.0</v>
      </c>
      <c r="D40" s="26">
        <v>0.38</v>
      </c>
      <c r="E40" s="26">
        <v>0.334</v>
      </c>
      <c r="F40" s="26">
        <v>0.418</v>
      </c>
      <c r="G40" s="26">
        <v>0.408</v>
      </c>
      <c r="H40" s="26">
        <v>0.434</v>
      </c>
      <c r="I40" s="26">
        <v>0.333</v>
      </c>
      <c r="J40" s="26">
        <v>0.324</v>
      </c>
      <c r="K40" s="26">
        <v>0.378</v>
      </c>
      <c r="L40" s="26">
        <v>0.409</v>
      </c>
      <c r="M40" s="26">
        <v>0.38</v>
      </c>
      <c r="N40" s="26">
        <v>0.5</v>
      </c>
      <c r="O40" s="26">
        <v>0.4</v>
      </c>
      <c r="P40" s="26">
        <v>0.4</v>
      </c>
      <c r="Q40" s="26">
        <v>0.0</v>
      </c>
      <c r="R40" s="26">
        <v>0.0</v>
      </c>
      <c r="S40" s="26">
        <v>0.366</v>
      </c>
      <c r="T40" s="26">
        <v>0.405</v>
      </c>
      <c r="U40" s="26">
        <v>0.348</v>
      </c>
      <c r="V40" s="26">
        <v>0.265</v>
      </c>
      <c r="W40" s="26">
        <v>0.459</v>
      </c>
      <c r="X40" s="26">
        <v>0.398</v>
      </c>
      <c r="Y40" s="26">
        <v>0.362</v>
      </c>
      <c r="Z40" s="26">
        <v>0.352</v>
      </c>
      <c r="AA40" s="26">
        <v>0.394</v>
      </c>
      <c r="AB40" s="26">
        <v>0.349</v>
      </c>
      <c r="AC40" s="26">
        <v>0.413</v>
      </c>
      <c r="AD40" s="26">
        <v>0.279</v>
      </c>
      <c r="AE40" s="26">
        <v>0.25</v>
      </c>
      <c r="AF40" s="26">
        <v>0.386</v>
      </c>
      <c r="AG40" s="26">
        <v>0.408</v>
      </c>
      <c r="AH40" s="26">
        <v>0.364</v>
      </c>
      <c r="AI40" s="26">
        <v>0.471</v>
      </c>
      <c r="AJ40" s="26">
        <v>0.405</v>
      </c>
      <c r="AK40" s="26">
        <v>0.361</v>
      </c>
      <c r="AL40" s="26">
        <v>0.424</v>
      </c>
      <c r="AM40" s="26">
        <v>0.422</v>
      </c>
      <c r="AN40" s="26">
        <v>0.363</v>
      </c>
      <c r="AO40" s="26">
        <v>0.407</v>
      </c>
      <c r="AP40" s="26">
        <v>0.419</v>
      </c>
      <c r="AQ40" s="26">
        <v>0.421</v>
      </c>
      <c r="AR40" s="26">
        <v>0.301</v>
      </c>
      <c r="AS40" s="26">
        <v>0.345</v>
      </c>
      <c r="AT40" s="26">
        <v>0.361</v>
      </c>
      <c r="AU40" s="26">
        <v>0.336</v>
      </c>
      <c r="AV40" s="26">
        <v>0.421</v>
      </c>
      <c r="AW40" s="26">
        <v>0.464</v>
      </c>
      <c r="AX40" s="26">
        <v>0.298</v>
      </c>
      <c r="AY40" s="26">
        <v>0.354</v>
      </c>
      <c r="AZ40" s="26">
        <v>0.344</v>
      </c>
      <c r="BA40" s="26">
        <v>0.385</v>
      </c>
      <c r="BB40" s="27"/>
      <c r="BD40" s="22" t="s">
        <v>143</v>
      </c>
      <c r="BE40" s="13" t="s">
        <v>92</v>
      </c>
      <c r="BF40" s="14"/>
      <c r="BG40" s="13" t="s">
        <v>81</v>
      </c>
      <c r="BH40" s="15"/>
      <c r="BI40" s="14"/>
      <c r="BJ40" s="14"/>
      <c r="BK40" s="14"/>
      <c r="BL40" s="14"/>
      <c r="BM40" s="14"/>
      <c r="BN40" s="14"/>
      <c r="BO40" s="14"/>
      <c r="BP40" s="14"/>
      <c r="BQ40" s="14"/>
      <c r="BR40" s="13"/>
      <c r="BS40" s="13"/>
      <c r="BT40" s="15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28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</row>
    <row r="41" ht="15.75" customHeight="1">
      <c r="A41" s="20"/>
      <c r="B41" s="25" t="s">
        <v>144</v>
      </c>
      <c r="C41" s="11">
        <v>426.0</v>
      </c>
      <c r="D41" s="26">
        <v>0.421</v>
      </c>
      <c r="E41" s="26">
        <v>0.434</v>
      </c>
      <c r="F41" s="26">
        <v>0.409</v>
      </c>
      <c r="G41" s="26">
        <v>0.395</v>
      </c>
      <c r="H41" s="26">
        <v>0.386</v>
      </c>
      <c r="I41" s="26">
        <v>0.408</v>
      </c>
      <c r="J41" s="26">
        <v>0.432</v>
      </c>
      <c r="K41" s="26">
        <v>0.45</v>
      </c>
      <c r="L41" s="26">
        <v>0.46</v>
      </c>
      <c r="M41" s="26">
        <v>0.428</v>
      </c>
      <c r="N41" s="26">
        <v>0.167</v>
      </c>
      <c r="O41" s="26">
        <v>0.2</v>
      </c>
      <c r="P41" s="26">
        <v>0.4</v>
      </c>
      <c r="Q41" s="26">
        <v>0.5</v>
      </c>
      <c r="R41" s="26">
        <v>0.833</v>
      </c>
      <c r="S41" s="26">
        <v>0.494</v>
      </c>
      <c r="T41" s="26">
        <v>0.304</v>
      </c>
      <c r="U41" s="26">
        <v>0.261</v>
      </c>
      <c r="V41" s="26">
        <v>0.224</v>
      </c>
      <c r="W41" s="26">
        <v>0.274</v>
      </c>
      <c r="X41" s="26">
        <v>0.419</v>
      </c>
      <c r="Y41" s="26">
        <v>0.457</v>
      </c>
      <c r="Z41" s="26">
        <v>0.511</v>
      </c>
      <c r="AA41" s="26">
        <v>0.451</v>
      </c>
      <c r="AB41" s="26">
        <v>0.507</v>
      </c>
      <c r="AC41" s="26">
        <v>0.304</v>
      </c>
      <c r="AD41" s="26">
        <v>0.419</v>
      </c>
      <c r="AE41" s="26">
        <v>0.5</v>
      </c>
      <c r="AF41" s="26">
        <v>0.316</v>
      </c>
      <c r="AG41" s="26">
        <v>0.422</v>
      </c>
      <c r="AH41" s="26">
        <v>0.364</v>
      </c>
      <c r="AI41" s="26">
        <v>0.235</v>
      </c>
      <c r="AJ41" s="26">
        <v>0.357</v>
      </c>
      <c r="AK41" s="26">
        <v>0.455</v>
      </c>
      <c r="AL41" s="26">
        <v>0.368</v>
      </c>
      <c r="AM41" s="26">
        <v>0.389</v>
      </c>
      <c r="AN41" s="26">
        <v>0.434</v>
      </c>
      <c r="AO41" s="26">
        <v>0.402</v>
      </c>
      <c r="AP41" s="26">
        <v>0.403</v>
      </c>
      <c r="AQ41" s="26">
        <v>0.421</v>
      </c>
      <c r="AR41" s="26">
        <v>0.452</v>
      </c>
      <c r="AS41" s="26">
        <v>0.483</v>
      </c>
      <c r="AT41" s="26">
        <v>0.438</v>
      </c>
      <c r="AU41" s="26">
        <v>0.407</v>
      </c>
      <c r="AV41" s="26">
        <v>0.364</v>
      </c>
      <c r="AW41" s="26">
        <v>0.357</v>
      </c>
      <c r="AX41" s="26">
        <v>0.521</v>
      </c>
      <c r="AY41" s="26">
        <v>0.369</v>
      </c>
      <c r="AZ41" s="26">
        <v>0.459</v>
      </c>
      <c r="BA41" s="26">
        <v>0.426</v>
      </c>
      <c r="BB41" s="27"/>
      <c r="BD41" s="22" t="s">
        <v>144</v>
      </c>
      <c r="BE41" s="13" t="s">
        <v>92</v>
      </c>
      <c r="BF41" s="14"/>
      <c r="BG41" s="14"/>
      <c r="BH41" s="15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3" t="s">
        <v>82</v>
      </c>
      <c r="BT41" s="13" t="s">
        <v>82</v>
      </c>
      <c r="BU41" s="15"/>
      <c r="BV41" s="14"/>
      <c r="BW41" s="14"/>
      <c r="BX41" s="14"/>
      <c r="BY41" s="13" t="s">
        <v>82</v>
      </c>
      <c r="BZ41" s="13" t="s">
        <v>101</v>
      </c>
      <c r="CA41" s="13" t="s">
        <v>101</v>
      </c>
      <c r="CB41" s="15"/>
      <c r="CC41" s="13" t="s">
        <v>83</v>
      </c>
      <c r="CD41" s="15"/>
      <c r="CE41" s="14"/>
      <c r="CF41" s="28"/>
      <c r="CG41" s="14"/>
      <c r="CH41" s="14"/>
      <c r="CI41" s="14"/>
      <c r="CJ41" s="14"/>
      <c r="CK41" s="14"/>
      <c r="CL41" s="13" t="s">
        <v>81</v>
      </c>
      <c r="CM41" s="15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</row>
    <row r="42" ht="15.75" customHeight="1">
      <c r="A42" s="20"/>
      <c r="B42" s="25" t="s">
        <v>145</v>
      </c>
      <c r="C42" s="11">
        <v>86.0</v>
      </c>
      <c r="D42" s="26">
        <v>0.085</v>
      </c>
      <c r="E42" s="26">
        <v>0.077</v>
      </c>
      <c r="F42" s="26">
        <v>0.091</v>
      </c>
      <c r="G42" s="26">
        <v>0.07</v>
      </c>
      <c r="H42" s="26">
        <v>0.09</v>
      </c>
      <c r="I42" s="26">
        <v>0.126</v>
      </c>
      <c r="J42" s="26">
        <v>0.085</v>
      </c>
      <c r="K42" s="26">
        <v>0.072</v>
      </c>
      <c r="L42" s="26">
        <v>0.058</v>
      </c>
      <c r="M42" s="26">
        <v>0.083</v>
      </c>
      <c r="N42" s="26">
        <v>0.167</v>
      </c>
      <c r="O42" s="26">
        <v>0.067</v>
      </c>
      <c r="P42" s="26">
        <v>0.0</v>
      </c>
      <c r="Q42" s="26">
        <v>0.5</v>
      </c>
      <c r="R42" s="26">
        <v>0.0</v>
      </c>
      <c r="S42" s="26">
        <v>0.046</v>
      </c>
      <c r="T42" s="26">
        <v>0.14</v>
      </c>
      <c r="U42" s="26">
        <v>0.261</v>
      </c>
      <c r="V42" s="26">
        <v>0.286</v>
      </c>
      <c r="W42" s="26">
        <v>0.104</v>
      </c>
      <c r="X42" s="26">
        <v>0.099</v>
      </c>
      <c r="Y42" s="26">
        <v>0.058</v>
      </c>
      <c r="Z42" s="26">
        <v>0.041</v>
      </c>
      <c r="AA42" s="26">
        <v>0.042</v>
      </c>
      <c r="AB42" s="26">
        <v>0.056</v>
      </c>
      <c r="AC42" s="26">
        <v>0.141</v>
      </c>
      <c r="AD42" s="26">
        <v>0.047</v>
      </c>
      <c r="AE42" s="26">
        <v>0.25</v>
      </c>
      <c r="AF42" s="26">
        <v>0.158</v>
      </c>
      <c r="AG42" s="26">
        <v>0.072</v>
      </c>
      <c r="AH42" s="26">
        <v>0.136</v>
      </c>
      <c r="AI42" s="26">
        <v>0.147</v>
      </c>
      <c r="AJ42" s="26">
        <v>0.093</v>
      </c>
      <c r="AK42" s="26">
        <v>0.076</v>
      </c>
      <c r="AL42" s="26">
        <v>0.111</v>
      </c>
      <c r="AM42" s="26">
        <v>0.095</v>
      </c>
      <c r="AN42" s="26">
        <v>0.081</v>
      </c>
      <c r="AO42" s="26">
        <v>0.075</v>
      </c>
      <c r="AP42" s="26">
        <v>0.048</v>
      </c>
      <c r="AQ42" s="26">
        <v>0.037</v>
      </c>
      <c r="AR42" s="26">
        <v>0.082</v>
      </c>
      <c r="AS42" s="26">
        <v>0.086</v>
      </c>
      <c r="AT42" s="26">
        <v>0.111</v>
      </c>
      <c r="AU42" s="26">
        <v>0.15</v>
      </c>
      <c r="AV42" s="26">
        <v>0.093</v>
      </c>
      <c r="AW42" s="26">
        <v>0.0</v>
      </c>
      <c r="AX42" s="26">
        <v>0.05</v>
      </c>
      <c r="AY42" s="26">
        <v>0.046</v>
      </c>
      <c r="AZ42" s="26">
        <v>0.098</v>
      </c>
      <c r="BA42" s="26">
        <v>0.097</v>
      </c>
      <c r="BB42" s="27"/>
      <c r="BD42" s="22" t="s">
        <v>145</v>
      </c>
      <c r="BE42" s="13" t="s">
        <v>92</v>
      </c>
      <c r="BF42" s="14"/>
      <c r="BG42" s="14"/>
      <c r="BH42" s="15"/>
      <c r="BI42" s="14"/>
      <c r="BJ42" s="14"/>
      <c r="BK42" s="14"/>
      <c r="BL42" s="14"/>
      <c r="BM42" s="14"/>
      <c r="BN42" s="14"/>
      <c r="BO42" s="14"/>
      <c r="BP42" s="14"/>
      <c r="BQ42" s="13"/>
      <c r="BR42" s="15"/>
      <c r="BS42" s="13"/>
      <c r="BT42" s="15"/>
      <c r="BU42" s="13" t="s">
        <v>81</v>
      </c>
      <c r="BV42" s="13" t="s">
        <v>81</v>
      </c>
      <c r="BW42" s="13" t="s">
        <v>146</v>
      </c>
      <c r="BX42" s="15"/>
      <c r="BY42" s="14"/>
      <c r="BZ42" s="14"/>
      <c r="CA42" s="14"/>
      <c r="CB42" s="14"/>
      <c r="CC42" s="14"/>
      <c r="CD42" s="13" t="s">
        <v>82</v>
      </c>
      <c r="CE42" s="15"/>
      <c r="CF42" s="28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3" t="s">
        <v>82</v>
      </c>
      <c r="CW42" s="14"/>
      <c r="CX42" s="13"/>
      <c r="CY42" s="15"/>
      <c r="CZ42" s="14"/>
      <c r="DA42" s="14"/>
      <c r="DB42" s="14"/>
      <c r="DC42" s="14"/>
    </row>
    <row r="43" ht="15.75" customHeight="1">
      <c r="A43" s="29" t="s">
        <v>149</v>
      </c>
      <c r="B43" s="25" t="s">
        <v>141</v>
      </c>
      <c r="C43" s="11">
        <v>44.0</v>
      </c>
      <c r="D43" s="26">
        <v>0.043</v>
      </c>
      <c r="E43" s="26">
        <v>0.071</v>
      </c>
      <c r="F43" s="26">
        <v>0.021</v>
      </c>
      <c r="G43" s="26">
        <v>0.045</v>
      </c>
      <c r="H43" s="26">
        <v>0.042</v>
      </c>
      <c r="I43" s="26">
        <v>0.069</v>
      </c>
      <c r="J43" s="26">
        <v>0.063</v>
      </c>
      <c r="K43" s="26">
        <v>0.022</v>
      </c>
      <c r="L43" s="26">
        <v>0.015</v>
      </c>
      <c r="M43" s="26">
        <v>0.043</v>
      </c>
      <c r="N43" s="26">
        <v>0.042</v>
      </c>
      <c r="O43" s="26">
        <v>0.133</v>
      </c>
      <c r="P43" s="26">
        <v>0.0</v>
      </c>
      <c r="Q43" s="26">
        <v>0.0</v>
      </c>
      <c r="R43" s="26">
        <v>0.0</v>
      </c>
      <c r="S43" s="26">
        <v>0.04</v>
      </c>
      <c r="T43" s="26">
        <v>0.049</v>
      </c>
      <c r="U43" s="26">
        <v>0.043</v>
      </c>
      <c r="V43" s="26">
        <v>0.122</v>
      </c>
      <c r="W43" s="26">
        <v>0.074</v>
      </c>
      <c r="X43" s="26">
        <v>0.024</v>
      </c>
      <c r="Y43" s="26">
        <v>0.036</v>
      </c>
      <c r="Z43" s="26">
        <v>0.046</v>
      </c>
      <c r="AA43" s="26">
        <v>0.042</v>
      </c>
      <c r="AB43" s="26">
        <v>0.032</v>
      </c>
      <c r="AC43" s="26">
        <v>0.071</v>
      </c>
      <c r="AD43" s="26">
        <v>0.0</v>
      </c>
      <c r="AE43" s="26">
        <v>0.0</v>
      </c>
      <c r="AF43" s="26">
        <v>0.07</v>
      </c>
      <c r="AG43" s="26">
        <v>0.036</v>
      </c>
      <c r="AH43" s="26">
        <v>0.0</v>
      </c>
      <c r="AI43" s="26">
        <v>0.118</v>
      </c>
      <c r="AJ43" s="26">
        <v>0.066</v>
      </c>
      <c r="AK43" s="26">
        <v>0.037</v>
      </c>
      <c r="AL43" s="26">
        <v>0.035</v>
      </c>
      <c r="AM43" s="26">
        <v>0.051</v>
      </c>
      <c r="AN43" s="26">
        <v>0.04</v>
      </c>
      <c r="AO43" s="26">
        <v>0.046</v>
      </c>
      <c r="AP43" s="26">
        <v>0.075</v>
      </c>
      <c r="AQ43" s="26">
        <v>0.047</v>
      </c>
      <c r="AR43" s="26">
        <v>0.055</v>
      </c>
      <c r="AS43" s="26">
        <v>0.034</v>
      </c>
      <c r="AT43" s="26">
        <v>0.024</v>
      </c>
      <c r="AU43" s="26">
        <v>0.021</v>
      </c>
      <c r="AV43" s="26">
        <v>0.056</v>
      </c>
      <c r="AW43" s="26">
        <v>0.036</v>
      </c>
      <c r="AX43" s="26">
        <v>0.025</v>
      </c>
      <c r="AY43" s="26">
        <v>0.015</v>
      </c>
      <c r="AZ43" s="26">
        <v>0.033</v>
      </c>
      <c r="BA43" s="26">
        <v>0.048</v>
      </c>
      <c r="BB43" s="27"/>
      <c r="BC43" s="22" t="s">
        <v>150</v>
      </c>
      <c r="BD43" s="22" t="s">
        <v>141</v>
      </c>
      <c r="BE43" s="13" t="s">
        <v>92</v>
      </c>
      <c r="BF43" s="13" t="s">
        <v>82</v>
      </c>
      <c r="BG43" s="14"/>
      <c r="BH43" s="15"/>
      <c r="BI43" s="14"/>
      <c r="BJ43" s="14"/>
      <c r="BK43" s="14"/>
      <c r="BL43" s="14"/>
      <c r="BM43" s="14"/>
      <c r="BN43" s="14"/>
      <c r="BO43" s="14"/>
      <c r="BP43" s="14"/>
      <c r="BQ43" s="13"/>
      <c r="BR43" s="13"/>
      <c r="BS43" s="13"/>
      <c r="BT43" s="15"/>
      <c r="BU43" s="14"/>
      <c r="BV43" s="14"/>
      <c r="BW43" s="13" t="s">
        <v>83</v>
      </c>
      <c r="BX43" s="15"/>
      <c r="BY43" s="14"/>
      <c r="BZ43" s="14"/>
      <c r="CA43" s="14"/>
      <c r="CB43" s="28"/>
      <c r="CC43" s="14"/>
      <c r="CD43" s="14"/>
      <c r="CE43" s="13"/>
      <c r="CF43" s="13"/>
      <c r="CG43" s="15"/>
      <c r="CH43" s="14"/>
      <c r="CI43" s="13"/>
      <c r="CJ43" s="15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28"/>
      <c r="DB43" s="14"/>
      <c r="DC43" s="14"/>
    </row>
    <row r="44" ht="15.75" customHeight="1">
      <c r="A44" s="20"/>
      <c r="B44" s="25" t="s">
        <v>142</v>
      </c>
      <c r="C44" s="11">
        <v>65.0</v>
      </c>
      <c r="D44" s="26">
        <v>0.064</v>
      </c>
      <c r="E44" s="26">
        <v>0.084</v>
      </c>
      <c r="F44" s="26">
        <v>0.048</v>
      </c>
      <c r="G44" s="26">
        <v>0.064</v>
      </c>
      <c r="H44" s="26">
        <v>0.063</v>
      </c>
      <c r="I44" s="26">
        <v>0.092</v>
      </c>
      <c r="J44" s="26">
        <v>0.051</v>
      </c>
      <c r="K44" s="26">
        <v>0.056</v>
      </c>
      <c r="L44" s="26">
        <v>0.058</v>
      </c>
      <c r="M44" s="26">
        <v>0.062</v>
      </c>
      <c r="N44" s="26">
        <v>0.083</v>
      </c>
      <c r="O44" s="26">
        <v>0.2</v>
      </c>
      <c r="P44" s="26">
        <v>0.0</v>
      </c>
      <c r="Q44" s="26">
        <v>0.0</v>
      </c>
      <c r="R44" s="26">
        <v>0.0</v>
      </c>
      <c r="S44" s="26">
        <v>0.05</v>
      </c>
      <c r="T44" s="26">
        <v>0.093</v>
      </c>
      <c r="U44" s="26">
        <v>0.0</v>
      </c>
      <c r="V44" s="26">
        <v>0.082</v>
      </c>
      <c r="W44" s="26">
        <v>0.052</v>
      </c>
      <c r="X44" s="26">
        <v>0.075</v>
      </c>
      <c r="Y44" s="26">
        <v>0.069</v>
      </c>
      <c r="Z44" s="26">
        <v>0.046</v>
      </c>
      <c r="AA44" s="26">
        <v>0.07</v>
      </c>
      <c r="AB44" s="26">
        <v>0.04</v>
      </c>
      <c r="AC44" s="26">
        <v>0.109</v>
      </c>
      <c r="AD44" s="26">
        <v>0.14</v>
      </c>
      <c r="AE44" s="26">
        <v>0.0</v>
      </c>
      <c r="AF44" s="26">
        <v>0.053</v>
      </c>
      <c r="AG44" s="26">
        <v>0.054</v>
      </c>
      <c r="AH44" s="26">
        <v>0.045</v>
      </c>
      <c r="AI44" s="26">
        <v>0.088</v>
      </c>
      <c r="AJ44" s="26">
        <v>0.053</v>
      </c>
      <c r="AK44" s="26">
        <v>0.067</v>
      </c>
      <c r="AL44" s="26">
        <v>0.069</v>
      </c>
      <c r="AM44" s="26">
        <v>0.081</v>
      </c>
      <c r="AN44" s="26">
        <v>0.057</v>
      </c>
      <c r="AO44" s="26">
        <v>0.054</v>
      </c>
      <c r="AP44" s="26">
        <v>0.081</v>
      </c>
      <c r="AQ44" s="26">
        <v>0.075</v>
      </c>
      <c r="AR44" s="26">
        <v>0.068</v>
      </c>
      <c r="AS44" s="26">
        <v>0.034</v>
      </c>
      <c r="AT44" s="26">
        <v>0.058</v>
      </c>
      <c r="AU44" s="26">
        <v>0.071</v>
      </c>
      <c r="AV44" s="26">
        <v>0.056</v>
      </c>
      <c r="AW44" s="26">
        <v>0.143</v>
      </c>
      <c r="AX44" s="26">
        <v>0.066</v>
      </c>
      <c r="AY44" s="26">
        <v>0.077</v>
      </c>
      <c r="AZ44" s="26">
        <v>0.066</v>
      </c>
      <c r="BA44" s="26">
        <v>0.061</v>
      </c>
      <c r="BB44" s="27"/>
      <c r="BD44" s="22" t="s">
        <v>142</v>
      </c>
      <c r="BE44" s="13" t="s">
        <v>92</v>
      </c>
      <c r="BF44" s="13" t="s">
        <v>82</v>
      </c>
      <c r="BG44" s="14"/>
      <c r="BH44" s="15"/>
      <c r="BI44" s="14"/>
      <c r="BJ44" s="14"/>
      <c r="BK44" s="14"/>
      <c r="BL44" s="14"/>
      <c r="BM44" s="14"/>
      <c r="BN44" s="14"/>
      <c r="BO44" s="14"/>
      <c r="BP44" s="14"/>
      <c r="BQ44" s="13"/>
      <c r="BR44" s="13"/>
      <c r="BS44" s="13"/>
      <c r="BT44" s="15"/>
      <c r="BU44" s="13" t="s">
        <v>81</v>
      </c>
      <c r="BV44" s="13"/>
      <c r="BW44" s="15"/>
      <c r="BX44" s="28"/>
      <c r="BY44" s="14"/>
      <c r="BZ44" s="14"/>
      <c r="CA44" s="14"/>
      <c r="CB44" s="14"/>
      <c r="CC44" s="14"/>
      <c r="CD44" s="13" t="s">
        <v>82</v>
      </c>
      <c r="CE44" s="15"/>
      <c r="CF44" s="13"/>
      <c r="CG44" s="15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</row>
    <row r="45" ht="15.75" customHeight="1">
      <c r="A45" s="20"/>
      <c r="B45" s="25" t="s">
        <v>143</v>
      </c>
      <c r="C45" s="11">
        <v>383.0</v>
      </c>
      <c r="D45" s="26">
        <v>0.378</v>
      </c>
      <c r="E45" s="26">
        <v>0.336</v>
      </c>
      <c r="F45" s="26">
        <v>0.413</v>
      </c>
      <c r="G45" s="26">
        <v>0.414</v>
      </c>
      <c r="H45" s="26">
        <v>0.481</v>
      </c>
      <c r="I45" s="26">
        <v>0.276</v>
      </c>
      <c r="J45" s="26">
        <v>0.369</v>
      </c>
      <c r="K45" s="26">
        <v>0.344</v>
      </c>
      <c r="L45" s="26">
        <v>0.38</v>
      </c>
      <c r="M45" s="26">
        <v>0.375</v>
      </c>
      <c r="N45" s="26">
        <v>0.417</v>
      </c>
      <c r="O45" s="26">
        <v>0.4</v>
      </c>
      <c r="P45" s="26">
        <v>0.8</v>
      </c>
      <c r="Q45" s="26">
        <v>0.0</v>
      </c>
      <c r="R45" s="26">
        <v>0.5</v>
      </c>
      <c r="S45" s="26">
        <v>0.363</v>
      </c>
      <c r="T45" s="26">
        <v>0.405</v>
      </c>
      <c r="U45" s="26">
        <v>0.348</v>
      </c>
      <c r="V45" s="26">
        <v>0.367</v>
      </c>
      <c r="W45" s="26">
        <v>0.378</v>
      </c>
      <c r="X45" s="26">
        <v>0.398</v>
      </c>
      <c r="Y45" s="26">
        <v>0.341</v>
      </c>
      <c r="Z45" s="26">
        <v>0.397</v>
      </c>
      <c r="AA45" s="26">
        <v>0.324</v>
      </c>
      <c r="AB45" s="26">
        <v>0.365</v>
      </c>
      <c r="AC45" s="26">
        <v>0.418</v>
      </c>
      <c r="AD45" s="26">
        <v>0.326</v>
      </c>
      <c r="AE45" s="26">
        <v>0.25</v>
      </c>
      <c r="AF45" s="26">
        <v>0.386</v>
      </c>
      <c r="AG45" s="26">
        <v>0.377</v>
      </c>
      <c r="AH45" s="26">
        <v>0.364</v>
      </c>
      <c r="AI45" s="26">
        <v>0.5</v>
      </c>
      <c r="AJ45" s="26">
        <v>0.401</v>
      </c>
      <c r="AK45" s="26">
        <v>0.377</v>
      </c>
      <c r="AL45" s="26">
        <v>0.347</v>
      </c>
      <c r="AM45" s="26">
        <v>0.392</v>
      </c>
      <c r="AN45" s="26">
        <v>0.372</v>
      </c>
      <c r="AO45" s="26">
        <v>0.39</v>
      </c>
      <c r="AP45" s="26">
        <v>0.371</v>
      </c>
      <c r="AQ45" s="26">
        <v>0.383</v>
      </c>
      <c r="AR45" s="26">
        <v>0.37</v>
      </c>
      <c r="AS45" s="26">
        <v>0.379</v>
      </c>
      <c r="AT45" s="26">
        <v>0.399</v>
      </c>
      <c r="AU45" s="26">
        <v>0.336</v>
      </c>
      <c r="AV45" s="26">
        <v>0.439</v>
      </c>
      <c r="AW45" s="26">
        <v>0.357</v>
      </c>
      <c r="AX45" s="26">
        <v>0.298</v>
      </c>
      <c r="AY45" s="26">
        <v>0.446</v>
      </c>
      <c r="AZ45" s="26">
        <v>0.377</v>
      </c>
      <c r="BA45" s="26">
        <v>0.365</v>
      </c>
      <c r="BB45" s="27"/>
      <c r="BD45" s="22" t="s">
        <v>143</v>
      </c>
      <c r="BE45" s="13" t="s">
        <v>92</v>
      </c>
      <c r="BF45" s="14"/>
      <c r="BG45" s="13" t="s">
        <v>81</v>
      </c>
      <c r="BH45" s="15"/>
      <c r="BI45" s="13" t="s">
        <v>83</v>
      </c>
      <c r="BJ45" s="15"/>
      <c r="BK45" s="14"/>
      <c r="BL45" s="14"/>
      <c r="BM45" s="14"/>
      <c r="BN45" s="14"/>
      <c r="BO45" s="14"/>
      <c r="BP45" s="14"/>
      <c r="BQ45" s="14"/>
      <c r="BR45" s="13"/>
      <c r="BS45" s="15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</row>
    <row r="46" ht="15.75" customHeight="1">
      <c r="A46" s="20"/>
      <c r="B46" s="25" t="s">
        <v>144</v>
      </c>
      <c r="C46" s="11">
        <v>434.0</v>
      </c>
      <c r="D46" s="26">
        <v>0.428</v>
      </c>
      <c r="E46" s="26">
        <v>0.418</v>
      </c>
      <c r="F46" s="26">
        <v>0.436</v>
      </c>
      <c r="G46" s="26">
        <v>0.389</v>
      </c>
      <c r="H46" s="26">
        <v>0.333</v>
      </c>
      <c r="I46" s="26">
        <v>0.443</v>
      </c>
      <c r="J46" s="26">
        <v>0.426</v>
      </c>
      <c r="K46" s="26">
        <v>0.483</v>
      </c>
      <c r="L46" s="26">
        <v>0.518</v>
      </c>
      <c r="M46" s="26">
        <v>0.439</v>
      </c>
      <c r="N46" s="26">
        <v>0.167</v>
      </c>
      <c r="O46" s="26">
        <v>0.2</v>
      </c>
      <c r="P46" s="26">
        <v>0.2</v>
      </c>
      <c r="Q46" s="26">
        <v>0.5</v>
      </c>
      <c r="R46" s="26">
        <v>0.5</v>
      </c>
      <c r="S46" s="26">
        <v>0.502</v>
      </c>
      <c r="T46" s="26">
        <v>0.312</v>
      </c>
      <c r="U46" s="26">
        <v>0.261</v>
      </c>
      <c r="V46" s="26">
        <v>0.184</v>
      </c>
      <c r="W46" s="26">
        <v>0.348</v>
      </c>
      <c r="X46" s="26">
        <v>0.434</v>
      </c>
      <c r="Y46" s="26">
        <v>0.475</v>
      </c>
      <c r="Z46" s="26">
        <v>0.466</v>
      </c>
      <c r="AA46" s="26">
        <v>0.507</v>
      </c>
      <c r="AB46" s="26">
        <v>0.509</v>
      </c>
      <c r="AC46" s="26">
        <v>0.277</v>
      </c>
      <c r="AD46" s="26">
        <v>0.465</v>
      </c>
      <c r="AE46" s="26">
        <v>0.5</v>
      </c>
      <c r="AF46" s="26">
        <v>0.298</v>
      </c>
      <c r="AG46" s="26">
        <v>0.462</v>
      </c>
      <c r="AH46" s="26">
        <v>0.409</v>
      </c>
      <c r="AI46" s="26">
        <v>0.147</v>
      </c>
      <c r="AJ46" s="26">
        <v>0.379</v>
      </c>
      <c r="AK46" s="26">
        <v>0.442</v>
      </c>
      <c r="AL46" s="26">
        <v>0.444</v>
      </c>
      <c r="AM46" s="26">
        <v>0.395</v>
      </c>
      <c r="AN46" s="26">
        <v>0.442</v>
      </c>
      <c r="AO46" s="26">
        <v>0.432</v>
      </c>
      <c r="AP46" s="26">
        <v>0.403</v>
      </c>
      <c r="AQ46" s="26">
        <v>0.449</v>
      </c>
      <c r="AR46" s="26">
        <v>0.411</v>
      </c>
      <c r="AS46" s="26">
        <v>0.483</v>
      </c>
      <c r="AT46" s="26">
        <v>0.413</v>
      </c>
      <c r="AU46" s="26">
        <v>0.45</v>
      </c>
      <c r="AV46" s="26">
        <v>0.374</v>
      </c>
      <c r="AW46" s="26">
        <v>0.393</v>
      </c>
      <c r="AX46" s="26">
        <v>0.562</v>
      </c>
      <c r="AY46" s="26">
        <v>0.431</v>
      </c>
      <c r="AZ46" s="26">
        <v>0.443</v>
      </c>
      <c r="BA46" s="26">
        <v>0.42</v>
      </c>
      <c r="BB46" s="27"/>
      <c r="BD46" s="22" t="s">
        <v>144</v>
      </c>
      <c r="BE46" s="13" t="s">
        <v>92</v>
      </c>
      <c r="BF46" s="14"/>
      <c r="BG46" s="14"/>
      <c r="BH46" s="15"/>
      <c r="BI46" s="14"/>
      <c r="BJ46" s="14"/>
      <c r="BK46" s="14"/>
      <c r="BL46" s="14"/>
      <c r="BM46" s="13" t="s">
        <v>82</v>
      </c>
      <c r="BN46" s="15"/>
      <c r="BO46" s="14"/>
      <c r="BP46" s="14"/>
      <c r="BQ46" s="14"/>
      <c r="BR46" s="14"/>
      <c r="BS46" s="14"/>
      <c r="BT46" s="13" t="s">
        <v>82</v>
      </c>
      <c r="BU46" s="15"/>
      <c r="BV46" s="14"/>
      <c r="BW46" s="14"/>
      <c r="BX46" s="14"/>
      <c r="BY46" s="13" t="s">
        <v>81</v>
      </c>
      <c r="BZ46" s="13" t="s">
        <v>81</v>
      </c>
      <c r="CA46" s="13" t="s">
        <v>81</v>
      </c>
      <c r="CB46" s="13" t="s">
        <v>129</v>
      </c>
      <c r="CC46" s="13" t="s">
        <v>129</v>
      </c>
      <c r="CD46" s="15"/>
      <c r="CE46" s="14"/>
      <c r="CF46" s="14"/>
      <c r="CG46" s="14"/>
      <c r="CH46" s="13" t="s">
        <v>129</v>
      </c>
      <c r="CI46" s="15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3" t="s">
        <v>81</v>
      </c>
      <c r="CZ46" s="15"/>
      <c r="DA46" s="14"/>
      <c r="DB46" s="14"/>
      <c r="DC46" s="14"/>
    </row>
    <row r="47" ht="15.75" customHeight="1">
      <c r="A47" s="20"/>
      <c r="B47" s="25" t="s">
        <v>145</v>
      </c>
      <c r="C47" s="11">
        <v>87.0</v>
      </c>
      <c r="D47" s="26">
        <v>0.086</v>
      </c>
      <c r="E47" s="26">
        <v>0.091</v>
      </c>
      <c r="F47" s="26">
        <v>0.082</v>
      </c>
      <c r="G47" s="26">
        <v>0.089</v>
      </c>
      <c r="H47" s="26">
        <v>0.079</v>
      </c>
      <c r="I47" s="26">
        <v>0.121</v>
      </c>
      <c r="J47" s="26">
        <v>0.091</v>
      </c>
      <c r="K47" s="26">
        <v>0.094</v>
      </c>
      <c r="L47" s="26">
        <v>0.029</v>
      </c>
      <c r="M47" s="26">
        <v>0.081</v>
      </c>
      <c r="N47" s="26">
        <v>0.292</v>
      </c>
      <c r="O47" s="26">
        <v>0.067</v>
      </c>
      <c r="P47" s="26">
        <v>0.0</v>
      </c>
      <c r="Q47" s="26">
        <v>0.5</v>
      </c>
      <c r="R47" s="26">
        <v>0.0</v>
      </c>
      <c r="S47" s="26">
        <v>0.045</v>
      </c>
      <c r="T47" s="26">
        <v>0.14</v>
      </c>
      <c r="U47" s="26">
        <v>0.348</v>
      </c>
      <c r="V47" s="26">
        <v>0.245</v>
      </c>
      <c r="W47" s="26">
        <v>0.148</v>
      </c>
      <c r="X47" s="26">
        <v>0.069</v>
      </c>
      <c r="Y47" s="26">
        <v>0.08</v>
      </c>
      <c r="Z47" s="26">
        <v>0.046</v>
      </c>
      <c r="AA47" s="26">
        <v>0.056</v>
      </c>
      <c r="AB47" s="26">
        <v>0.053</v>
      </c>
      <c r="AC47" s="26">
        <v>0.125</v>
      </c>
      <c r="AD47" s="26">
        <v>0.07</v>
      </c>
      <c r="AE47" s="26">
        <v>0.25</v>
      </c>
      <c r="AF47" s="26">
        <v>0.193</v>
      </c>
      <c r="AG47" s="26">
        <v>0.072</v>
      </c>
      <c r="AH47" s="26">
        <v>0.182</v>
      </c>
      <c r="AI47" s="26">
        <v>0.147</v>
      </c>
      <c r="AJ47" s="26">
        <v>0.101</v>
      </c>
      <c r="AK47" s="26">
        <v>0.076</v>
      </c>
      <c r="AL47" s="26">
        <v>0.104</v>
      </c>
      <c r="AM47" s="26">
        <v>0.081</v>
      </c>
      <c r="AN47" s="26">
        <v>0.088</v>
      </c>
      <c r="AO47" s="26">
        <v>0.079</v>
      </c>
      <c r="AP47" s="26">
        <v>0.07</v>
      </c>
      <c r="AQ47" s="26">
        <v>0.047</v>
      </c>
      <c r="AR47" s="26">
        <v>0.096</v>
      </c>
      <c r="AS47" s="26">
        <v>0.069</v>
      </c>
      <c r="AT47" s="26">
        <v>0.106</v>
      </c>
      <c r="AU47" s="26">
        <v>0.121</v>
      </c>
      <c r="AV47" s="26">
        <v>0.075</v>
      </c>
      <c r="AW47" s="26">
        <v>0.071</v>
      </c>
      <c r="AX47" s="26">
        <v>0.05</v>
      </c>
      <c r="AY47" s="26">
        <v>0.031</v>
      </c>
      <c r="AZ47" s="26">
        <v>0.082</v>
      </c>
      <c r="BA47" s="26">
        <v>0.107</v>
      </c>
      <c r="BB47" s="27"/>
      <c r="BD47" s="22" t="s">
        <v>145</v>
      </c>
      <c r="BE47" s="13" t="s">
        <v>92</v>
      </c>
      <c r="BF47" s="14"/>
      <c r="BG47" s="14"/>
      <c r="BH47" s="15"/>
      <c r="BI47" s="14"/>
      <c r="BJ47" s="13" t="s">
        <v>86</v>
      </c>
      <c r="BK47" s="15"/>
      <c r="BL47" s="14"/>
      <c r="BM47" s="14"/>
      <c r="BN47" s="14"/>
      <c r="BO47" s="13" t="s">
        <v>81</v>
      </c>
      <c r="BP47" s="15"/>
      <c r="BQ47" s="13"/>
      <c r="BR47" s="15"/>
      <c r="BS47" s="13"/>
      <c r="BT47" s="15"/>
      <c r="BU47" s="13" t="s">
        <v>81</v>
      </c>
      <c r="BV47" s="13" t="s">
        <v>101</v>
      </c>
      <c r="BW47" s="13" t="s">
        <v>98</v>
      </c>
      <c r="BX47" s="13" t="s">
        <v>85</v>
      </c>
      <c r="BY47" s="15"/>
      <c r="BZ47" s="14"/>
      <c r="CA47" s="14"/>
      <c r="CB47" s="14"/>
      <c r="CC47" s="14"/>
      <c r="CD47" s="14"/>
      <c r="CE47" s="14"/>
      <c r="CF47" s="28"/>
      <c r="CG47" s="13" t="s">
        <v>82</v>
      </c>
      <c r="CH47" s="15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28"/>
      <c r="CU47" s="14"/>
      <c r="CV47" s="14"/>
      <c r="CW47" s="14"/>
      <c r="CX47" s="28"/>
      <c r="CY47" s="14"/>
      <c r="CZ47" s="14"/>
      <c r="DA47" s="14"/>
      <c r="DB47" s="14"/>
      <c r="DC47" s="14"/>
    </row>
    <row r="48" ht="15.75" customHeight="1">
      <c r="A48" s="24" t="s">
        <v>151</v>
      </c>
      <c r="B48" s="25" t="s">
        <v>141</v>
      </c>
      <c r="C48" s="11">
        <v>81.0</v>
      </c>
      <c r="D48" s="26">
        <v>0.08</v>
      </c>
      <c r="E48" s="26">
        <v>0.111</v>
      </c>
      <c r="F48" s="26">
        <v>0.055</v>
      </c>
      <c r="G48" s="26">
        <v>0.057</v>
      </c>
      <c r="H48" s="26">
        <v>0.079</v>
      </c>
      <c r="I48" s="26">
        <v>0.069</v>
      </c>
      <c r="J48" s="26">
        <v>0.097</v>
      </c>
      <c r="K48" s="26">
        <v>0.128</v>
      </c>
      <c r="L48" s="26">
        <v>0.036</v>
      </c>
      <c r="M48" s="26">
        <v>0.077</v>
      </c>
      <c r="N48" s="26">
        <v>0.083</v>
      </c>
      <c r="O48" s="26">
        <v>0.267</v>
      </c>
      <c r="P48" s="26">
        <v>0.0</v>
      </c>
      <c r="Q48" s="26">
        <v>0.0</v>
      </c>
      <c r="R48" s="26">
        <v>0.167</v>
      </c>
      <c r="S48" s="26">
        <v>0.077</v>
      </c>
      <c r="T48" s="26">
        <v>0.085</v>
      </c>
      <c r="U48" s="26">
        <v>0.087</v>
      </c>
      <c r="V48" s="26">
        <v>0.163</v>
      </c>
      <c r="W48" s="26">
        <v>0.104</v>
      </c>
      <c r="X48" s="26">
        <v>0.078</v>
      </c>
      <c r="Y48" s="26">
        <v>0.069</v>
      </c>
      <c r="Z48" s="26">
        <v>0.064</v>
      </c>
      <c r="AA48" s="26">
        <v>0.099</v>
      </c>
      <c r="AB48" s="26">
        <v>0.059</v>
      </c>
      <c r="AC48" s="26">
        <v>0.092</v>
      </c>
      <c r="AD48" s="26">
        <v>0.116</v>
      </c>
      <c r="AE48" s="26">
        <v>0.25</v>
      </c>
      <c r="AF48" s="26">
        <v>0.123</v>
      </c>
      <c r="AG48" s="26">
        <v>0.09</v>
      </c>
      <c r="AH48" s="26">
        <v>0.045</v>
      </c>
      <c r="AI48" s="26">
        <v>0.029</v>
      </c>
      <c r="AJ48" s="26">
        <v>0.062</v>
      </c>
      <c r="AK48" s="26">
        <v>0.09</v>
      </c>
      <c r="AL48" s="26">
        <v>0.063</v>
      </c>
      <c r="AM48" s="26">
        <v>0.054</v>
      </c>
      <c r="AN48" s="26">
        <v>0.091</v>
      </c>
      <c r="AO48" s="26">
        <v>0.095</v>
      </c>
      <c r="AP48" s="26">
        <v>0.075</v>
      </c>
      <c r="AQ48" s="26">
        <v>0.103</v>
      </c>
      <c r="AR48" s="26">
        <v>0.055</v>
      </c>
      <c r="AS48" s="26">
        <v>0.086</v>
      </c>
      <c r="AT48" s="26">
        <v>0.067</v>
      </c>
      <c r="AU48" s="26">
        <v>0.071</v>
      </c>
      <c r="AV48" s="26">
        <v>0.075</v>
      </c>
      <c r="AW48" s="26">
        <v>0.143</v>
      </c>
      <c r="AX48" s="26">
        <v>0.124</v>
      </c>
      <c r="AY48" s="26">
        <v>0.031</v>
      </c>
      <c r="AZ48" s="26">
        <v>0.098</v>
      </c>
      <c r="BA48" s="26">
        <v>0.073</v>
      </c>
      <c r="BB48" s="27"/>
      <c r="BC48" s="22" t="s">
        <v>151</v>
      </c>
      <c r="BD48" s="22" t="s">
        <v>141</v>
      </c>
      <c r="BE48" s="13" t="s">
        <v>92</v>
      </c>
      <c r="BF48" s="13" t="s">
        <v>82</v>
      </c>
      <c r="BG48" s="14"/>
      <c r="BH48" s="15"/>
      <c r="BI48" s="14"/>
      <c r="BJ48" s="14"/>
      <c r="BK48" s="14"/>
      <c r="BL48" s="14"/>
      <c r="BM48" s="14"/>
      <c r="BN48" s="14"/>
      <c r="BO48" s="14"/>
      <c r="BP48" s="13" t="s">
        <v>81</v>
      </c>
      <c r="BQ48" s="13"/>
      <c r="BR48" s="13"/>
      <c r="BS48" s="15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28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</row>
    <row r="49" ht="15.75" customHeight="1">
      <c r="A49" s="20"/>
      <c r="B49" s="25" t="s">
        <v>142</v>
      </c>
      <c r="C49" s="11">
        <v>242.0</v>
      </c>
      <c r="D49" s="26">
        <v>0.239</v>
      </c>
      <c r="E49" s="26">
        <v>0.248</v>
      </c>
      <c r="F49" s="26">
        <v>0.232</v>
      </c>
      <c r="G49" s="26">
        <v>0.287</v>
      </c>
      <c r="H49" s="26">
        <v>0.175</v>
      </c>
      <c r="I49" s="26">
        <v>0.247</v>
      </c>
      <c r="J49" s="26">
        <v>0.216</v>
      </c>
      <c r="K49" s="26">
        <v>0.228</v>
      </c>
      <c r="L49" s="26">
        <v>0.307</v>
      </c>
      <c r="M49" s="26">
        <v>0.239</v>
      </c>
      <c r="N49" s="26">
        <v>0.333</v>
      </c>
      <c r="O49" s="26">
        <v>0.133</v>
      </c>
      <c r="P49" s="26">
        <v>0.2</v>
      </c>
      <c r="Q49" s="26">
        <v>0.0</v>
      </c>
      <c r="R49" s="26">
        <v>0.167</v>
      </c>
      <c r="S49" s="26">
        <v>0.243</v>
      </c>
      <c r="T49" s="26">
        <v>0.23</v>
      </c>
      <c r="U49" s="26">
        <v>0.261</v>
      </c>
      <c r="V49" s="26">
        <v>0.143</v>
      </c>
      <c r="W49" s="26">
        <v>0.267</v>
      </c>
      <c r="X49" s="26">
        <v>0.249</v>
      </c>
      <c r="Y49" s="26">
        <v>0.257</v>
      </c>
      <c r="Z49" s="26">
        <v>0.205</v>
      </c>
      <c r="AA49" s="26">
        <v>0.239</v>
      </c>
      <c r="AB49" s="26">
        <v>0.237</v>
      </c>
      <c r="AC49" s="26">
        <v>0.212</v>
      </c>
      <c r="AD49" s="26">
        <v>0.209</v>
      </c>
      <c r="AE49" s="26">
        <v>0.0</v>
      </c>
      <c r="AF49" s="26">
        <v>0.263</v>
      </c>
      <c r="AG49" s="26">
        <v>0.269</v>
      </c>
      <c r="AH49" s="26">
        <v>0.409</v>
      </c>
      <c r="AI49" s="26">
        <v>0.118</v>
      </c>
      <c r="AJ49" s="26">
        <v>0.286</v>
      </c>
      <c r="AK49" s="26">
        <v>0.221</v>
      </c>
      <c r="AL49" s="26">
        <v>0.243</v>
      </c>
      <c r="AM49" s="26">
        <v>0.22</v>
      </c>
      <c r="AN49" s="26">
        <v>0.247</v>
      </c>
      <c r="AO49" s="26">
        <v>0.274</v>
      </c>
      <c r="AP49" s="26">
        <v>0.263</v>
      </c>
      <c r="AQ49" s="26">
        <v>0.196</v>
      </c>
      <c r="AR49" s="26">
        <v>0.274</v>
      </c>
      <c r="AS49" s="26">
        <v>0.293</v>
      </c>
      <c r="AT49" s="26">
        <v>0.178</v>
      </c>
      <c r="AU49" s="26">
        <v>0.229</v>
      </c>
      <c r="AV49" s="26">
        <v>0.257</v>
      </c>
      <c r="AW49" s="26">
        <v>0.214</v>
      </c>
      <c r="AX49" s="26">
        <v>0.165</v>
      </c>
      <c r="AY49" s="26">
        <v>0.277</v>
      </c>
      <c r="AZ49" s="26">
        <v>0.262</v>
      </c>
      <c r="BA49" s="26">
        <v>0.242</v>
      </c>
      <c r="BB49" s="27"/>
      <c r="BD49" s="22" t="s">
        <v>142</v>
      </c>
      <c r="BE49" s="13" t="s">
        <v>92</v>
      </c>
      <c r="BF49" s="14"/>
      <c r="BG49" s="14"/>
      <c r="BH49" s="15"/>
      <c r="BI49" s="14"/>
      <c r="BJ49" s="14"/>
      <c r="BK49" s="14"/>
      <c r="BL49" s="28"/>
      <c r="BM49" s="14"/>
      <c r="BN49" s="14"/>
      <c r="BO49" s="14"/>
      <c r="BP49" s="14"/>
      <c r="BQ49" s="14"/>
      <c r="BR49" s="13"/>
      <c r="BS49" s="15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3"/>
      <c r="CG49" s="15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</row>
    <row r="50" ht="15.75" customHeight="1">
      <c r="A50" s="20"/>
      <c r="B50" s="25" t="s">
        <v>143</v>
      </c>
      <c r="C50" s="11">
        <v>319.0</v>
      </c>
      <c r="D50" s="26">
        <v>0.315</v>
      </c>
      <c r="E50" s="26">
        <v>0.316</v>
      </c>
      <c r="F50" s="26">
        <v>0.313</v>
      </c>
      <c r="G50" s="26">
        <v>0.325</v>
      </c>
      <c r="H50" s="26">
        <v>0.386</v>
      </c>
      <c r="I50" s="26">
        <v>0.299</v>
      </c>
      <c r="J50" s="26">
        <v>0.278</v>
      </c>
      <c r="K50" s="26">
        <v>0.3</v>
      </c>
      <c r="L50" s="26">
        <v>0.292</v>
      </c>
      <c r="M50" s="26">
        <v>0.314</v>
      </c>
      <c r="N50" s="26">
        <v>0.333</v>
      </c>
      <c r="O50" s="26">
        <v>0.333</v>
      </c>
      <c r="P50" s="26">
        <v>0.4</v>
      </c>
      <c r="Q50" s="26">
        <v>0.0</v>
      </c>
      <c r="R50" s="26">
        <v>0.333</v>
      </c>
      <c r="S50" s="26">
        <v>0.33</v>
      </c>
      <c r="T50" s="26">
        <v>0.296</v>
      </c>
      <c r="U50" s="26">
        <v>0.217</v>
      </c>
      <c r="V50" s="26">
        <v>0.122</v>
      </c>
      <c r="W50" s="26">
        <v>0.341</v>
      </c>
      <c r="X50" s="26">
        <v>0.296</v>
      </c>
      <c r="Y50" s="26">
        <v>0.315</v>
      </c>
      <c r="Z50" s="26">
        <v>0.37</v>
      </c>
      <c r="AA50" s="26">
        <v>0.338</v>
      </c>
      <c r="AB50" s="26">
        <v>0.365</v>
      </c>
      <c r="AC50" s="26">
        <v>0.315</v>
      </c>
      <c r="AD50" s="26">
        <v>0.302</v>
      </c>
      <c r="AE50" s="26">
        <v>0.5</v>
      </c>
      <c r="AF50" s="26">
        <v>0.228</v>
      </c>
      <c r="AG50" s="26">
        <v>0.26</v>
      </c>
      <c r="AH50" s="26">
        <v>0.136</v>
      </c>
      <c r="AI50" s="26">
        <v>0.324</v>
      </c>
      <c r="AJ50" s="26">
        <v>0.326</v>
      </c>
      <c r="AK50" s="26">
        <v>0.327</v>
      </c>
      <c r="AL50" s="26">
        <v>0.243</v>
      </c>
      <c r="AM50" s="26">
        <v>0.324</v>
      </c>
      <c r="AN50" s="26">
        <v>0.311</v>
      </c>
      <c r="AO50" s="26">
        <v>0.29</v>
      </c>
      <c r="AP50" s="26">
        <v>0.312</v>
      </c>
      <c r="AQ50" s="26">
        <v>0.308</v>
      </c>
      <c r="AR50" s="26">
        <v>0.288</v>
      </c>
      <c r="AS50" s="26">
        <v>0.328</v>
      </c>
      <c r="AT50" s="26">
        <v>0.365</v>
      </c>
      <c r="AU50" s="26">
        <v>0.3</v>
      </c>
      <c r="AV50" s="26">
        <v>0.327</v>
      </c>
      <c r="AW50" s="26">
        <v>0.357</v>
      </c>
      <c r="AX50" s="26">
        <v>0.347</v>
      </c>
      <c r="AY50" s="26">
        <v>0.338</v>
      </c>
      <c r="AZ50" s="26">
        <v>0.246</v>
      </c>
      <c r="BA50" s="26">
        <v>0.305</v>
      </c>
      <c r="BB50" s="27"/>
      <c r="BD50" s="22" t="s">
        <v>143</v>
      </c>
      <c r="BE50" s="13" t="s">
        <v>92</v>
      </c>
      <c r="BF50" s="14"/>
      <c r="BG50" s="14"/>
      <c r="BH50" s="15"/>
      <c r="BI50" s="14"/>
      <c r="BJ50" s="14"/>
      <c r="BK50" s="14"/>
      <c r="BL50" s="14"/>
      <c r="BM50" s="14"/>
      <c r="BN50" s="14"/>
      <c r="BO50" s="14"/>
      <c r="BP50" s="14"/>
      <c r="BQ50" s="14"/>
      <c r="BR50" s="13"/>
      <c r="BS50" s="15"/>
      <c r="BT50" s="14"/>
      <c r="BU50" s="14"/>
      <c r="BV50" s="14"/>
      <c r="BW50" s="14"/>
      <c r="BX50" s="13" t="s">
        <v>81</v>
      </c>
      <c r="BY50" s="15"/>
      <c r="BZ50" s="14"/>
      <c r="CA50" s="13" t="s">
        <v>81</v>
      </c>
      <c r="CB50" s="15"/>
      <c r="CC50" s="14"/>
      <c r="CD50" s="14"/>
      <c r="CE50" s="14"/>
      <c r="CF50" s="14"/>
      <c r="CG50" s="14"/>
      <c r="CH50" s="14"/>
      <c r="CI50" s="14"/>
      <c r="CJ50" s="14"/>
      <c r="CK50" s="14"/>
      <c r="CL50" s="28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</row>
    <row r="51" ht="15.75" customHeight="1">
      <c r="A51" s="20"/>
      <c r="B51" s="25" t="s">
        <v>144</v>
      </c>
      <c r="C51" s="11">
        <v>189.0</v>
      </c>
      <c r="D51" s="26">
        <v>0.187</v>
      </c>
      <c r="E51" s="26">
        <v>0.181</v>
      </c>
      <c r="F51" s="26">
        <v>0.191</v>
      </c>
      <c r="G51" s="26">
        <v>0.178</v>
      </c>
      <c r="H51" s="26">
        <v>0.196</v>
      </c>
      <c r="I51" s="26">
        <v>0.184</v>
      </c>
      <c r="J51" s="26">
        <v>0.205</v>
      </c>
      <c r="K51" s="26">
        <v>0.183</v>
      </c>
      <c r="L51" s="26">
        <v>0.168</v>
      </c>
      <c r="M51" s="26">
        <v>0.189</v>
      </c>
      <c r="N51" s="26">
        <v>0.083</v>
      </c>
      <c r="O51" s="26">
        <v>0.067</v>
      </c>
      <c r="P51" s="26">
        <v>0.2</v>
      </c>
      <c r="Q51" s="26">
        <v>0.5</v>
      </c>
      <c r="R51" s="26">
        <v>0.333</v>
      </c>
      <c r="S51" s="26">
        <v>0.205</v>
      </c>
      <c r="T51" s="26">
        <v>0.153</v>
      </c>
      <c r="U51" s="26">
        <v>0.217</v>
      </c>
      <c r="V51" s="26">
        <v>0.245</v>
      </c>
      <c r="W51" s="26">
        <v>0.081</v>
      </c>
      <c r="X51" s="26">
        <v>0.177</v>
      </c>
      <c r="Y51" s="26">
        <v>0.207</v>
      </c>
      <c r="Z51" s="26">
        <v>0.228</v>
      </c>
      <c r="AA51" s="26">
        <v>0.239</v>
      </c>
      <c r="AB51" s="26">
        <v>0.211</v>
      </c>
      <c r="AC51" s="26">
        <v>0.136</v>
      </c>
      <c r="AD51" s="26">
        <v>0.256</v>
      </c>
      <c r="AE51" s="26">
        <v>0.0</v>
      </c>
      <c r="AF51" s="26">
        <v>0.123</v>
      </c>
      <c r="AG51" s="26">
        <v>0.17</v>
      </c>
      <c r="AH51" s="26">
        <v>0.227</v>
      </c>
      <c r="AI51" s="26">
        <v>0.206</v>
      </c>
      <c r="AJ51" s="26">
        <v>0.159</v>
      </c>
      <c r="AK51" s="26">
        <v>0.195</v>
      </c>
      <c r="AL51" s="26">
        <v>0.194</v>
      </c>
      <c r="AM51" s="26">
        <v>0.206</v>
      </c>
      <c r="AN51" s="26">
        <v>0.179</v>
      </c>
      <c r="AO51" s="26">
        <v>0.17</v>
      </c>
      <c r="AP51" s="26">
        <v>0.194</v>
      </c>
      <c r="AQ51" s="26">
        <v>0.206</v>
      </c>
      <c r="AR51" s="26">
        <v>0.219</v>
      </c>
      <c r="AS51" s="26">
        <v>0.172</v>
      </c>
      <c r="AT51" s="26">
        <v>0.202</v>
      </c>
      <c r="AU51" s="26">
        <v>0.157</v>
      </c>
      <c r="AV51" s="26">
        <v>0.159</v>
      </c>
      <c r="AW51" s="26">
        <v>0.25</v>
      </c>
      <c r="AX51" s="26">
        <v>0.223</v>
      </c>
      <c r="AY51" s="26">
        <v>0.154</v>
      </c>
      <c r="AZ51" s="26">
        <v>0.197</v>
      </c>
      <c r="BA51" s="26">
        <v>0.189</v>
      </c>
      <c r="BB51" s="27"/>
      <c r="BD51" s="22" t="s">
        <v>144</v>
      </c>
      <c r="BE51" s="13" t="s">
        <v>92</v>
      </c>
      <c r="BF51" s="14"/>
      <c r="BG51" s="14"/>
      <c r="BH51" s="15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28"/>
      <c r="BT51" s="14"/>
      <c r="BU51" s="14"/>
      <c r="BV51" s="14"/>
      <c r="BW51" s="13" t="s">
        <v>82</v>
      </c>
      <c r="BX51" s="15"/>
      <c r="BY51" s="14"/>
      <c r="BZ51" s="13" t="s">
        <v>82</v>
      </c>
      <c r="CA51" s="13" t="s">
        <v>82</v>
      </c>
      <c r="CB51" s="15"/>
      <c r="CC51" s="14"/>
      <c r="CD51" s="14"/>
      <c r="CE51" s="14"/>
      <c r="CF51" s="13"/>
      <c r="CG51" s="15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</row>
    <row r="52" ht="15.75" customHeight="1">
      <c r="A52" s="20"/>
      <c r="B52" s="25" t="s">
        <v>145</v>
      </c>
      <c r="C52" s="11">
        <v>182.0</v>
      </c>
      <c r="D52" s="26">
        <v>0.18</v>
      </c>
      <c r="E52" s="26">
        <v>0.144</v>
      </c>
      <c r="F52" s="26">
        <v>0.209</v>
      </c>
      <c r="G52" s="26">
        <v>0.153</v>
      </c>
      <c r="H52" s="26">
        <v>0.164</v>
      </c>
      <c r="I52" s="26">
        <v>0.201</v>
      </c>
      <c r="J52" s="26">
        <v>0.205</v>
      </c>
      <c r="K52" s="26">
        <v>0.161</v>
      </c>
      <c r="L52" s="26">
        <v>0.197</v>
      </c>
      <c r="M52" s="26">
        <v>0.18</v>
      </c>
      <c r="N52" s="26">
        <v>0.167</v>
      </c>
      <c r="O52" s="26">
        <v>0.2</v>
      </c>
      <c r="P52" s="26">
        <v>0.2</v>
      </c>
      <c r="Q52" s="26">
        <v>0.5</v>
      </c>
      <c r="R52" s="26">
        <v>0.0</v>
      </c>
      <c r="S52" s="26">
        <v>0.146</v>
      </c>
      <c r="T52" s="26">
        <v>0.236</v>
      </c>
      <c r="U52" s="26">
        <v>0.217</v>
      </c>
      <c r="V52" s="26">
        <v>0.327</v>
      </c>
      <c r="W52" s="26">
        <v>0.207</v>
      </c>
      <c r="X52" s="26">
        <v>0.201</v>
      </c>
      <c r="Y52" s="26">
        <v>0.152</v>
      </c>
      <c r="Z52" s="26">
        <v>0.132</v>
      </c>
      <c r="AA52" s="26">
        <v>0.085</v>
      </c>
      <c r="AB52" s="26">
        <v>0.128</v>
      </c>
      <c r="AC52" s="26">
        <v>0.245</v>
      </c>
      <c r="AD52" s="26">
        <v>0.116</v>
      </c>
      <c r="AE52" s="26">
        <v>0.25</v>
      </c>
      <c r="AF52" s="26">
        <v>0.263</v>
      </c>
      <c r="AG52" s="26">
        <v>0.211</v>
      </c>
      <c r="AH52" s="26">
        <v>0.182</v>
      </c>
      <c r="AI52" s="26">
        <v>0.324</v>
      </c>
      <c r="AJ52" s="26">
        <v>0.167</v>
      </c>
      <c r="AK52" s="26">
        <v>0.167</v>
      </c>
      <c r="AL52" s="26">
        <v>0.257</v>
      </c>
      <c r="AM52" s="26">
        <v>0.196</v>
      </c>
      <c r="AN52" s="26">
        <v>0.173</v>
      </c>
      <c r="AO52" s="26">
        <v>0.17</v>
      </c>
      <c r="AP52" s="26">
        <v>0.156</v>
      </c>
      <c r="AQ52" s="26">
        <v>0.187</v>
      </c>
      <c r="AR52" s="26">
        <v>0.164</v>
      </c>
      <c r="AS52" s="26">
        <v>0.121</v>
      </c>
      <c r="AT52" s="26">
        <v>0.188</v>
      </c>
      <c r="AU52" s="26">
        <v>0.243</v>
      </c>
      <c r="AV52" s="26">
        <v>0.182</v>
      </c>
      <c r="AW52" s="26">
        <v>0.036</v>
      </c>
      <c r="AX52" s="26">
        <v>0.14</v>
      </c>
      <c r="AY52" s="26">
        <v>0.2</v>
      </c>
      <c r="AZ52" s="26">
        <v>0.197</v>
      </c>
      <c r="BA52" s="26">
        <v>0.191</v>
      </c>
      <c r="BB52" s="27"/>
      <c r="BD52" s="22" t="s">
        <v>145</v>
      </c>
      <c r="BE52" s="13" t="s">
        <v>92</v>
      </c>
      <c r="BF52" s="14"/>
      <c r="BG52" s="13" t="s">
        <v>81</v>
      </c>
      <c r="BH52" s="15"/>
      <c r="BI52" s="14"/>
      <c r="BJ52" s="14"/>
      <c r="BK52" s="14"/>
      <c r="BL52" s="14"/>
      <c r="BM52" s="14"/>
      <c r="BN52" s="14"/>
      <c r="BO52" s="14"/>
      <c r="BP52" s="14"/>
      <c r="BQ52" s="14"/>
      <c r="BR52" s="28"/>
      <c r="BS52" s="13"/>
      <c r="BT52" s="15"/>
      <c r="BU52" s="13" t="s">
        <v>81</v>
      </c>
      <c r="BV52" s="15"/>
      <c r="BW52" s="13" t="s">
        <v>152</v>
      </c>
      <c r="BX52" s="15"/>
      <c r="BY52" s="14"/>
      <c r="BZ52" s="14"/>
      <c r="CA52" s="14"/>
      <c r="CB52" s="14"/>
      <c r="CC52" s="14"/>
      <c r="CD52" s="13" t="s">
        <v>82</v>
      </c>
      <c r="CE52" s="15"/>
      <c r="CF52" s="28"/>
      <c r="CG52" s="14"/>
      <c r="CH52" s="14"/>
      <c r="CI52" s="14"/>
      <c r="CJ52" s="14"/>
      <c r="CK52" s="14"/>
      <c r="CL52" s="14"/>
      <c r="CM52" s="13" t="s">
        <v>82</v>
      </c>
      <c r="CN52" s="15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</row>
    <row r="53" ht="15.75" customHeight="1">
      <c r="A53" s="24" t="s">
        <v>153</v>
      </c>
      <c r="B53" s="25" t="s">
        <v>141</v>
      </c>
      <c r="C53" s="11">
        <v>94.0</v>
      </c>
      <c r="D53" s="26">
        <v>0.093</v>
      </c>
      <c r="E53" s="26">
        <v>0.133</v>
      </c>
      <c r="F53" s="26">
        <v>0.061</v>
      </c>
      <c r="G53" s="26">
        <v>0.045</v>
      </c>
      <c r="H53" s="26">
        <v>0.09</v>
      </c>
      <c r="I53" s="26">
        <v>0.098</v>
      </c>
      <c r="J53" s="26">
        <v>0.136</v>
      </c>
      <c r="K53" s="26">
        <v>0.122</v>
      </c>
      <c r="L53" s="26">
        <v>0.051</v>
      </c>
      <c r="M53" s="26">
        <v>0.091</v>
      </c>
      <c r="N53" s="26">
        <v>0.125</v>
      </c>
      <c r="O53" s="26">
        <v>0.067</v>
      </c>
      <c r="P53" s="26">
        <v>0.2</v>
      </c>
      <c r="Q53" s="26">
        <v>0.0</v>
      </c>
      <c r="R53" s="26">
        <v>0.333</v>
      </c>
      <c r="S53" s="26">
        <v>0.082</v>
      </c>
      <c r="T53" s="26">
        <v>0.115</v>
      </c>
      <c r="U53" s="26">
        <v>0.043</v>
      </c>
      <c r="V53" s="26">
        <v>0.184</v>
      </c>
      <c r="W53" s="26">
        <v>0.111</v>
      </c>
      <c r="X53" s="26">
        <v>0.093</v>
      </c>
      <c r="Y53" s="26">
        <v>0.087</v>
      </c>
      <c r="Z53" s="26">
        <v>0.068</v>
      </c>
      <c r="AA53" s="26">
        <v>0.127</v>
      </c>
      <c r="AB53" s="26">
        <v>0.072</v>
      </c>
      <c r="AC53" s="26">
        <v>0.103</v>
      </c>
      <c r="AD53" s="26">
        <v>0.14</v>
      </c>
      <c r="AE53" s="26">
        <v>0.0</v>
      </c>
      <c r="AF53" s="26">
        <v>0.123</v>
      </c>
      <c r="AG53" s="26">
        <v>0.09</v>
      </c>
      <c r="AH53" s="26">
        <v>0.045</v>
      </c>
      <c r="AI53" s="26">
        <v>0.147</v>
      </c>
      <c r="AJ53" s="26">
        <v>0.101</v>
      </c>
      <c r="AK53" s="26">
        <v>0.092</v>
      </c>
      <c r="AL53" s="26">
        <v>0.083</v>
      </c>
      <c r="AM53" s="26">
        <v>0.091</v>
      </c>
      <c r="AN53" s="26">
        <v>0.093</v>
      </c>
      <c r="AO53" s="26">
        <v>0.071</v>
      </c>
      <c r="AP53" s="26">
        <v>0.097</v>
      </c>
      <c r="AQ53" s="26">
        <v>0.112</v>
      </c>
      <c r="AR53" s="26">
        <v>0.096</v>
      </c>
      <c r="AS53" s="26">
        <v>0.121</v>
      </c>
      <c r="AT53" s="26">
        <v>0.091</v>
      </c>
      <c r="AU53" s="26">
        <v>0.1</v>
      </c>
      <c r="AV53" s="26">
        <v>0.136</v>
      </c>
      <c r="AW53" s="26">
        <v>0.143</v>
      </c>
      <c r="AX53" s="26">
        <v>0.083</v>
      </c>
      <c r="AY53" s="26">
        <v>0.123</v>
      </c>
      <c r="AZ53" s="26">
        <v>0.082</v>
      </c>
      <c r="BA53" s="26">
        <v>0.073</v>
      </c>
      <c r="BB53" s="27"/>
      <c r="BC53" s="22" t="s">
        <v>153</v>
      </c>
      <c r="BD53" s="22" t="s">
        <v>141</v>
      </c>
      <c r="BE53" s="13" t="s">
        <v>92</v>
      </c>
      <c r="BF53" s="13" t="s">
        <v>82</v>
      </c>
      <c r="BG53" s="14"/>
      <c r="BH53" s="15"/>
      <c r="BI53" s="14"/>
      <c r="BJ53" s="14"/>
      <c r="BK53" s="14"/>
      <c r="BL53" s="14"/>
      <c r="BM53" s="14"/>
      <c r="BN53" s="14"/>
      <c r="BO53" s="14"/>
      <c r="BP53" s="14"/>
      <c r="BQ53" s="14"/>
      <c r="BR53" s="13"/>
      <c r="BS53" s="15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3"/>
      <c r="CG53" s="15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28"/>
      <c r="DB53" s="14"/>
      <c r="DC53" s="14"/>
    </row>
    <row r="54" ht="15.75" customHeight="1">
      <c r="A54" s="20"/>
      <c r="B54" s="25" t="s">
        <v>142</v>
      </c>
      <c r="C54" s="11">
        <v>227.0</v>
      </c>
      <c r="D54" s="26">
        <v>0.224</v>
      </c>
      <c r="E54" s="26">
        <v>0.221</v>
      </c>
      <c r="F54" s="26">
        <v>0.227</v>
      </c>
      <c r="G54" s="26">
        <v>0.178</v>
      </c>
      <c r="H54" s="26">
        <v>0.19</v>
      </c>
      <c r="I54" s="26">
        <v>0.259</v>
      </c>
      <c r="J54" s="26">
        <v>0.205</v>
      </c>
      <c r="K54" s="26">
        <v>0.256</v>
      </c>
      <c r="L54" s="26">
        <v>0.263</v>
      </c>
      <c r="M54" s="26">
        <v>0.225</v>
      </c>
      <c r="N54" s="26">
        <v>0.25</v>
      </c>
      <c r="O54" s="26">
        <v>0.267</v>
      </c>
      <c r="P54" s="26">
        <v>0.0</v>
      </c>
      <c r="Q54" s="26">
        <v>0.0</v>
      </c>
      <c r="R54" s="26">
        <v>0.167</v>
      </c>
      <c r="S54" s="26">
        <v>0.202</v>
      </c>
      <c r="T54" s="26">
        <v>0.266</v>
      </c>
      <c r="U54" s="26">
        <v>0.174</v>
      </c>
      <c r="V54" s="26">
        <v>0.204</v>
      </c>
      <c r="W54" s="26">
        <v>0.259</v>
      </c>
      <c r="X54" s="26">
        <v>0.251</v>
      </c>
      <c r="Y54" s="26">
        <v>0.207</v>
      </c>
      <c r="Z54" s="26">
        <v>0.187</v>
      </c>
      <c r="AA54" s="26">
        <v>0.155</v>
      </c>
      <c r="AB54" s="26">
        <v>0.219</v>
      </c>
      <c r="AC54" s="26">
        <v>0.234</v>
      </c>
      <c r="AD54" s="26">
        <v>0.209</v>
      </c>
      <c r="AE54" s="26">
        <v>0.5</v>
      </c>
      <c r="AF54" s="26">
        <v>0.228</v>
      </c>
      <c r="AG54" s="26">
        <v>0.251</v>
      </c>
      <c r="AH54" s="26">
        <v>0.136</v>
      </c>
      <c r="AI54" s="26">
        <v>0.235</v>
      </c>
      <c r="AJ54" s="26">
        <v>0.194</v>
      </c>
      <c r="AK54" s="26">
        <v>0.234</v>
      </c>
      <c r="AL54" s="26">
        <v>0.229</v>
      </c>
      <c r="AM54" s="26">
        <v>0.233</v>
      </c>
      <c r="AN54" s="26">
        <v>0.22</v>
      </c>
      <c r="AO54" s="26">
        <v>0.216</v>
      </c>
      <c r="AP54" s="26">
        <v>0.194</v>
      </c>
      <c r="AQ54" s="26">
        <v>0.168</v>
      </c>
      <c r="AR54" s="26">
        <v>0.329</v>
      </c>
      <c r="AS54" s="26">
        <v>0.293</v>
      </c>
      <c r="AT54" s="26">
        <v>0.226</v>
      </c>
      <c r="AU54" s="26">
        <v>0.236</v>
      </c>
      <c r="AV54" s="26">
        <v>0.21</v>
      </c>
      <c r="AW54" s="26">
        <v>0.179</v>
      </c>
      <c r="AX54" s="26">
        <v>0.273</v>
      </c>
      <c r="AY54" s="26">
        <v>0.277</v>
      </c>
      <c r="AZ54" s="26">
        <v>0.246</v>
      </c>
      <c r="BA54" s="26">
        <v>0.212</v>
      </c>
      <c r="BB54" s="27"/>
      <c r="BD54" s="22" t="s">
        <v>142</v>
      </c>
      <c r="BE54" s="13" t="s">
        <v>92</v>
      </c>
      <c r="BF54" s="14"/>
      <c r="BG54" s="14"/>
      <c r="BH54" s="15"/>
      <c r="BI54" s="14"/>
      <c r="BJ54" s="14"/>
      <c r="BK54" s="14"/>
      <c r="BL54" s="14"/>
      <c r="BM54" s="14"/>
      <c r="BN54" s="14"/>
      <c r="BO54" s="14"/>
      <c r="BP54" s="14"/>
      <c r="BQ54" s="13"/>
      <c r="BR54" s="13"/>
      <c r="BS54" s="15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</row>
    <row r="55" ht="15.75" customHeight="1">
      <c r="A55" s="20"/>
      <c r="B55" s="25" t="s">
        <v>143</v>
      </c>
      <c r="C55" s="11">
        <v>356.0</v>
      </c>
      <c r="D55" s="26">
        <v>0.351</v>
      </c>
      <c r="E55" s="26">
        <v>0.343</v>
      </c>
      <c r="F55" s="26">
        <v>0.357</v>
      </c>
      <c r="G55" s="26">
        <v>0.459</v>
      </c>
      <c r="H55" s="26">
        <v>0.376</v>
      </c>
      <c r="I55" s="26">
        <v>0.282</v>
      </c>
      <c r="J55" s="26">
        <v>0.335</v>
      </c>
      <c r="K55" s="26">
        <v>0.322</v>
      </c>
      <c r="L55" s="26">
        <v>0.343</v>
      </c>
      <c r="M55" s="26">
        <v>0.351</v>
      </c>
      <c r="N55" s="26">
        <v>0.375</v>
      </c>
      <c r="O55" s="26">
        <v>0.333</v>
      </c>
      <c r="P55" s="26">
        <v>0.8</v>
      </c>
      <c r="Q55" s="26">
        <v>0.0</v>
      </c>
      <c r="R55" s="26">
        <v>0.167</v>
      </c>
      <c r="S55" s="26">
        <v>0.378</v>
      </c>
      <c r="T55" s="26">
        <v>0.307</v>
      </c>
      <c r="U55" s="26">
        <v>0.348</v>
      </c>
      <c r="V55" s="26">
        <v>0.204</v>
      </c>
      <c r="W55" s="26">
        <v>0.363</v>
      </c>
      <c r="X55" s="26">
        <v>0.362</v>
      </c>
      <c r="Y55" s="26">
        <v>0.326</v>
      </c>
      <c r="Z55" s="26">
        <v>0.393</v>
      </c>
      <c r="AA55" s="26">
        <v>0.451</v>
      </c>
      <c r="AB55" s="26">
        <v>0.371</v>
      </c>
      <c r="AC55" s="26">
        <v>0.342</v>
      </c>
      <c r="AD55" s="26">
        <v>0.302</v>
      </c>
      <c r="AE55" s="26">
        <v>0.0</v>
      </c>
      <c r="AF55" s="26">
        <v>0.281</v>
      </c>
      <c r="AG55" s="26">
        <v>0.336</v>
      </c>
      <c r="AH55" s="26">
        <v>0.409</v>
      </c>
      <c r="AI55" s="26">
        <v>0.265</v>
      </c>
      <c r="AJ55" s="26">
        <v>0.405</v>
      </c>
      <c r="AK55" s="26">
        <v>0.343</v>
      </c>
      <c r="AL55" s="26">
        <v>0.306</v>
      </c>
      <c r="AM55" s="26">
        <v>0.324</v>
      </c>
      <c r="AN55" s="26">
        <v>0.363</v>
      </c>
      <c r="AO55" s="26">
        <v>0.378</v>
      </c>
      <c r="AP55" s="26">
        <v>0.387</v>
      </c>
      <c r="AQ55" s="26">
        <v>0.355</v>
      </c>
      <c r="AR55" s="26">
        <v>0.301</v>
      </c>
      <c r="AS55" s="26">
        <v>0.241</v>
      </c>
      <c r="AT55" s="26">
        <v>0.356</v>
      </c>
      <c r="AU55" s="26">
        <v>0.321</v>
      </c>
      <c r="AV55" s="26">
        <v>0.341</v>
      </c>
      <c r="AW55" s="26">
        <v>0.393</v>
      </c>
      <c r="AX55" s="26">
        <v>0.347</v>
      </c>
      <c r="AY55" s="26">
        <v>0.4</v>
      </c>
      <c r="AZ55" s="26">
        <v>0.344</v>
      </c>
      <c r="BA55" s="26">
        <v>0.349</v>
      </c>
      <c r="BB55" s="27"/>
      <c r="BD55" s="22" t="s">
        <v>143</v>
      </c>
      <c r="BE55" s="13" t="s">
        <v>92</v>
      </c>
      <c r="BF55" s="14"/>
      <c r="BG55" s="14"/>
      <c r="BH55" s="13" t="s">
        <v>83</v>
      </c>
      <c r="BI55" s="15"/>
      <c r="BJ55" s="14"/>
      <c r="BK55" s="14"/>
      <c r="BL55" s="14"/>
      <c r="BM55" s="14"/>
      <c r="BN55" s="14"/>
      <c r="BO55" s="14"/>
      <c r="BP55" s="14"/>
      <c r="BQ55" s="14"/>
      <c r="BR55" s="13"/>
      <c r="BS55" s="15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3"/>
      <c r="CG55" s="15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</row>
    <row r="56" ht="15.75" customHeight="1">
      <c r="A56" s="20"/>
      <c r="B56" s="25" t="s">
        <v>144</v>
      </c>
      <c r="C56" s="11">
        <v>168.0</v>
      </c>
      <c r="D56" s="26">
        <v>0.166</v>
      </c>
      <c r="E56" s="26">
        <v>0.17</v>
      </c>
      <c r="F56" s="26">
        <v>0.163</v>
      </c>
      <c r="G56" s="26">
        <v>0.185</v>
      </c>
      <c r="H56" s="26">
        <v>0.164</v>
      </c>
      <c r="I56" s="26">
        <v>0.184</v>
      </c>
      <c r="J56" s="26">
        <v>0.176</v>
      </c>
      <c r="K56" s="26">
        <v>0.128</v>
      </c>
      <c r="L56" s="26">
        <v>0.161</v>
      </c>
      <c r="M56" s="26">
        <v>0.168</v>
      </c>
      <c r="N56" s="26">
        <v>0.042</v>
      </c>
      <c r="O56" s="26">
        <v>0.2</v>
      </c>
      <c r="P56" s="26">
        <v>0.0</v>
      </c>
      <c r="Q56" s="26">
        <v>0.5</v>
      </c>
      <c r="R56" s="26">
        <v>0.333</v>
      </c>
      <c r="S56" s="26">
        <v>0.184</v>
      </c>
      <c r="T56" s="26">
        <v>0.137</v>
      </c>
      <c r="U56" s="26">
        <v>0.13</v>
      </c>
      <c r="V56" s="26">
        <v>0.143</v>
      </c>
      <c r="W56" s="26">
        <v>0.104</v>
      </c>
      <c r="X56" s="26">
        <v>0.132</v>
      </c>
      <c r="Y56" s="26">
        <v>0.21</v>
      </c>
      <c r="Z56" s="26">
        <v>0.205</v>
      </c>
      <c r="AA56" s="26">
        <v>0.183</v>
      </c>
      <c r="AB56" s="26">
        <v>0.195</v>
      </c>
      <c r="AC56" s="26">
        <v>0.141</v>
      </c>
      <c r="AD56" s="26">
        <v>0.279</v>
      </c>
      <c r="AE56" s="26">
        <v>0.25</v>
      </c>
      <c r="AF56" s="26">
        <v>0.088</v>
      </c>
      <c r="AG56" s="26">
        <v>0.13</v>
      </c>
      <c r="AH56" s="26">
        <v>0.273</v>
      </c>
      <c r="AI56" s="26">
        <v>0.088</v>
      </c>
      <c r="AJ56" s="26">
        <v>0.176</v>
      </c>
      <c r="AK56" s="26">
        <v>0.178</v>
      </c>
      <c r="AL56" s="26">
        <v>0.097</v>
      </c>
      <c r="AM56" s="26">
        <v>0.166</v>
      </c>
      <c r="AN56" s="26">
        <v>0.166</v>
      </c>
      <c r="AO56" s="26">
        <v>0.162</v>
      </c>
      <c r="AP56" s="26">
        <v>0.188</v>
      </c>
      <c r="AQ56" s="26">
        <v>0.178</v>
      </c>
      <c r="AR56" s="26">
        <v>0.164</v>
      </c>
      <c r="AS56" s="26">
        <v>0.19</v>
      </c>
      <c r="AT56" s="26">
        <v>0.163</v>
      </c>
      <c r="AU56" s="26">
        <v>0.129</v>
      </c>
      <c r="AV56" s="26">
        <v>0.14</v>
      </c>
      <c r="AW56" s="26">
        <v>0.179</v>
      </c>
      <c r="AX56" s="26">
        <v>0.215</v>
      </c>
      <c r="AY56" s="26">
        <v>0.092</v>
      </c>
      <c r="AZ56" s="26">
        <v>0.164</v>
      </c>
      <c r="BA56" s="26">
        <v>0.174</v>
      </c>
      <c r="BB56" s="27"/>
      <c r="BD56" s="22" t="s">
        <v>144</v>
      </c>
      <c r="BE56" s="13" t="s">
        <v>92</v>
      </c>
      <c r="BF56" s="28"/>
      <c r="BG56" s="14"/>
      <c r="BH56" s="15"/>
      <c r="BI56" s="14"/>
      <c r="BJ56" s="14"/>
      <c r="BK56" s="14"/>
      <c r="BL56" s="14"/>
      <c r="BM56" s="14"/>
      <c r="BN56" s="14"/>
      <c r="BO56" s="14"/>
      <c r="BP56" s="28"/>
      <c r="BQ56" s="13"/>
      <c r="BR56" s="15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28"/>
      <c r="CY56" s="14"/>
      <c r="CZ56" s="14"/>
      <c r="DA56" s="28"/>
      <c r="DB56" s="14"/>
      <c r="DC56" s="14"/>
    </row>
    <row r="57" ht="15.75" customHeight="1">
      <c r="A57" s="20"/>
      <c r="B57" s="25" t="s">
        <v>145</v>
      </c>
      <c r="C57" s="11">
        <v>168.0</v>
      </c>
      <c r="D57" s="26">
        <v>0.166</v>
      </c>
      <c r="E57" s="26">
        <v>0.133</v>
      </c>
      <c r="F57" s="26">
        <v>0.193</v>
      </c>
      <c r="G57" s="26">
        <v>0.134</v>
      </c>
      <c r="H57" s="26">
        <v>0.18</v>
      </c>
      <c r="I57" s="26">
        <v>0.178</v>
      </c>
      <c r="J57" s="26">
        <v>0.148</v>
      </c>
      <c r="K57" s="26">
        <v>0.172</v>
      </c>
      <c r="L57" s="26">
        <v>0.182</v>
      </c>
      <c r="M57" s="26">
        <v>0.166</v>
      </c>
      <c r="N57" s="26">
        <v>0.208</v>
      </c>
      <c r="O57" s="26">
        <v>0.133</v>
      </c>
      <c r="P57" s="26">
        <v>0.0</v>
      </c>
      <c r="Q57" s="26">
        <v>0.5</v>
      </c>
      <c r="R57" s="26">
        <v>0.0</v>
      </c>
      <c r="S57" s="26">
        <v>0.155</v>
      </c>
      <c r="T57" s="26">
        <v>0.175</v>
      </c>
      <c r="U57" s="26">
        <v>0.304</v>
      </c>
      <c r="V57" s="26">
        <v>0.265</v>
      </c>
      <c r="W57" s="26">
        <v>0.163</v>
      </c>
      <c r="X57" s="26">
        <v>0.162</v>
      </c>
      <c r="Y57" s="26">
        <v>0.17</v>
      </c>
      <c r="Z57" s="26">
        <v>0.146</v>
      </c>
      <c r="AA57" s="26">
        <v>0.085</v>
      </c>
      <c r="AB57" s="26">
        <v>0.144</v>
      </c>
      <c r="AC57" s="26">
        <v>0.179</v>
      </c>
      <c r="AD57" s="26">
        <v>0.07</v>
      </c>
      <c r="AE57" s="26">
        <v>0.25</v>
      </c>
      <c r="AF57" s="26">
        <v>0.281</v>
      </c>
      <c r="AG57" s="26">
        <v>0.193</v>
      </c>
      <c r="AH57" s="26">
        <v>0.136</v>
      </c>
      <c r="AI57" s="26">
        <v>0.265</v>
      </c>
      <c r="AJ57" s="26">
        <v>0.123</v>
      </c>
      <c r="AK57" s="26">
        <v>0.154</v>
      </c>
      <c r="AL57" s="26">
        <v>0.285</v>
      </c>
      <c r="AM57" s="26">
        <v>0.186</v>
      </c>
      <c r="AN57" s="26">
        <v>0.158</v>
      </c>
      <c r="AO57" s="26">
        <v>0.174</v>
      </c>
      <c r="AP57" s="26">
        <v>0.134</v>
      </c>
      <c r="AQ57" s="26">
        <v>0.187</v>
      </c>
      <c r="AR57" s="26">
        <v>0.11</v>
      </c>
      <c r="AS57" s="26">
        <v>0.155</v>
      </c>
      <c r="AT57" s="26">
        <v>0.163</v>
      </c>
      <c r="AU57" s="26">
        <v>0.214</v>
      </c>
      <c r="AV57" s="26">
        <v>0.173</v>
      </c>
      <c r="AW57" s="26">
        <v>0.107</v>
      </c>
      <c r="AX57" s="26">
        <v>0.083</v>
      </c>
      <c r="AY57" s="26">
        <v>0.108</v>
      </c>
      <c r="AZ57" s="26">
        <v>0.164</v>
      </c>
      <c r="BA57" s="26">
        <v>0.193</v>
      </c>
      <c r="BB57" s="27"/>
      <c r="BD57" s="22" t="s">
        <v>145</v>
      </c>
      <c r="BE57" s="13" t="s">
        <v>92</v>
      </c>
      <c r="BF57" s="14"/>
      <c r="BG57" s="13" t="s">
        <v>81</v>
      </c>
      <c r="BH57" s="15"/>
      <c r="BI57" s="14"/>
      <c r="BJ57" s="14"/>
      <c r="BK57" s="14"/>
      <c r="BL57" s="14"/>
      <c r="BM57" s="14"/>
      <c r="BN57" s="14"/>
      <c r="BO57" s="28"/>
      <c r="BP57" s="14"/>
      <c r="BQ57" s="13"/>
      <c r="BR57" s="15"/>
      <c r="BS57" s="13"/>
      <c r="BT57" s="15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28"/>
      <c r="CG57" s="14"/>
      <c r="CH57" s="14"/>
      <c r="CI57" s="14"/>
      <c r="CJ57" s="14"/>
      <c r="CK57" s="14"/>
      <c r="CL57" s="14"/>
      <c r="CM57" s="13" t="s">
        <v>101</v>
      </c>
      <c r="CN57" s="15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</row>
    <row r="58" ht="15.75" customHeight="1">
      <c r="A58" s="24" t="s">
        <v>154</v>
      </c>
      <c r="B58" s="25" t="s">
        <v>141</v>
      </c>
      <c r="C58" s="11">
        <v>49.0</v>
      </c>
      <c r="D58" s="26">
        <v>0.048</v>
      </c>
      <c r="E58" s="26">
        <v>0.071</v>
      </c>
      <c r="F58" s="26">
        <v>0.03</v>
      </c>
      <c r="G58" s="26">
        <v>0.019</v>
      </c>
      <c r="H58" s="26">
        <v>0.053</v>
      </c>
      <c r="I58" s="26">
        <v>0.057</v>
      </c>
      <c r="J58" s="26">
        <v>0.068</v>
      </c>
      <c r="K58" s="26">
        <v>0.061</v>
      </c>
      <c r="L58" s="26">
        <v>0.022</v>
      </c>
      <c r="M58" s="26">
        <v>0.045</v>
      </c>
      <c r="N58" s="26">
        <v>0.125</v>
      </c>
      <c r="O58" s="26">
        <v>0.133</v>
      </c>
      <c r="P58" s="26">
        <v>0.0</v>
      </c>
      <c r="Q58" s="26">
        <v>0.0</v>
      </c>
      <c r="R58" s="26">
        <v>0.167</v>
      </c>
      <c r="S58" s="26">
        <v>0.043</v>
      </c>
      <c r="T58" s="26">
        <v>0.055</v>
      </c>
      <c r="U58" s="26">
        <v>0.087</v>
      </c>
      <c r="V58" s="26">
        <v>0.184</v>
      </c>
      <c r="W58" s="26">
        <v>0.089</v>
      </c>
      <c r="X58" s="26">
        <v>0.03</v>
      </c>
      <c r="Y58" s="26">
        <v>0.036</v>
      </c>
      <c r="Z58" s="26">
        <v>0.037</v>
      </c>
      <c r="AA58" s="26">
        <v>0.042</v>
      </c>
      <c r="AB58" s="26">
        <v>0.032</v>
      </c>
      <c r="AC58" s="26">
        <v>0.049</v>
      </c>
      <c r="AD58" s="26">
        <v>0.07</v>
      </c>
      <c r="AE58" s="26">
        <v>0.5</v>
      </c>
      <c r="AF58" s="26">
        <v>0.07</v>
      </c>
      <c r="AG58" s="26">
        <v>0.054</v>
      </c>
      <c r="AH58" s="26">
        <v>0.0</v>
      </c>
      <c r="AI58" s="26">
        <v>0.118</v>
      </c>
      <c r="AJ58" s="26">
        <v>0.044</v>
      </c>
      <c r="AK58" s="26">
        <v>0.048</v>
      </c>
      <c r="AL58" s="26">
        <v>0.056</v>
      </c>
      <c r="AM58" s="26">
        <v>0.064</v>
      </c>
      <c r="AN58" s="26">
        <v>0.042</v>
      </c>
      <c r="AO58" s="26">
        <v>0.037</v>
      </c>
      <c r="AP58" s="26">
        <v>0.065</v>
      </c>
      <c r="AQ58" s="26">
        <v>0.037</v>
      </c>
      <c r="AR58" s="26">
        <v>0.096</v>
      </c>
      <c r="AS58" s="26">
        <v>0.034</v>
      </c>
      <c r="AT58" s="26">
        <v>0.043</v>
      </c>
      <c r="AU58" s="26">
        <v>0.043</v>
      </c>
      <c r="AV58" s="26">
        <v>0.061</v>
      </c>
      <c r="AW58" s="26">
        <v>0.071</v>
      </c>
      <c r="AX58" s="26">
        <v>0.041</v>
      </c>
      <c r="AY58" s="26">
        <v>0.031</v>
      </c>
      <c r="AZ58" s="26">
        <v>0.082</v>
      </c>
      <c r="BA58" s="26">
        <v>0.042</v>
      </c>
      <c r="BB58" s="27"/>
      <c r="BC58" s="22" t="s">
        <v>154</v>
      </c>
      <c r="BD58" s="22" t="s">
        <v>141</v>
      </c>
      <c r="BE58" s="13" t="s">
        <v>92</v>
      </c>
      <c r="BF58" s="13" t="s">
        <v>82</v>
      </c>
      <c r="BG58" s="14"/>
      <c r="BH58" s="15"/>
      <c r="BI58" s="14"/>
      <c r="BJ58" s="14"/>
      <c r="BK58" s="14"/>
      <c r="BL58" s="14"/>
      <c r="BM58" s="14"/>
      <c r="BN58" s="14"/>
      <c r="BO58" s="14"/>
      <c r="BP58" s="14"/>
      <c r="BQ58" s="13"/>
      <c r="BR58" s="13"/>
      <c r="BS58" s="15"/>
      <c r="BT58" s="14"/>
      <c r="BU58" s="14"/>
      <c r="BV58" s="14"/>
      <c r="BW58" s="13" t="s">
        <v>98</v>
      </c>
      <c r="BX58" s="15"/>
      <c r="BY58" s="14"/>
      <c r="BZ58" s="14"/>
      <c r="CA58" s="14"/>
      <c r="CB58" s="14"/>
      <c r="CC58" s="14"/>
      <c r="CD58" s="14"/>
      <c r="CE58" s="14"/>
      <c r="CF58" s="13" t="s">
        <v>155</v>
      </c>
      <c r="CG58" s="15"/>
      <c r="CH58" s="14"/>
      <c r="CI58" s="13"/>
      <c r="CJ58" s="15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28"/>
      <c r="CY58" s="14"/>
      <c r="CZ58" s="14"/>
      <c r="DA58" s="14"/>
      <c r="DB58" s="14"/>
      <c r="DC58" s="14"/>
    </row>
    <row r="59" ht="15.75" customHeight="1">
      <c r="A59" s="20"/>
      <c r="B59" s="25" t="s">
        <v>142</v>
      </c>
      <c r="C59" s="11">
        <v>161.0</v>
      </c>
      <c r="D59" s="26">
        <v>0.159</v>
      </c>
      <c r="E59" s="26">
        <v>0.159</v>
      </c>
      <c r="F59" s="26">
        <v>0.159</v>
      </c>
      <c r="G59" s="26">
        <v>0.134</v>
      </c>
      <c r="H59" s="26">
        <v>0.148</v>
      </c>
      <c r="I59" s="26">
        <v>0.19</v>
      </c>
      <c r="J59" s="26">
        <v>0.136</v>
      </c>
      <c r="K59" s="26">
        <v>0.189</v>
      </c>
      <c r="L59" s="26">
        <v>0.153</v>
      </c>
      <c r="M59" s="26">
        <v>0.155</v>
      </c>
      <c r="N59" s="26">
        <v>0.25</v>
      </c>
      <c r="O59" s="26">
        <v>0.267</v>
      </c>
      <c r="P59" s="26">
        <v>0.4</v>
      </c>
      <c r="Q59" s="26">
        <v>0.0</v>
      </c>
      <c r="R59" s="26">
        <v>0.0</v>
      </c>
      <c r="S59" s="26">
        <v>0.15</v>
      </c>
      <c r="T59" s="26">
        <v>0.17</v>
      </c>
      <c r="U59" s="26">
        <v>0.217</v>
      </c>
      <c r="V59" s="26">
        <v>0.224</v>
      </c>
      <c r="W59" s="26">
        <v>0.193</v>
      </c>
      <c r="X59" s="26">
        <v>0.168</v>
      </c>
      <c r="Y59" s="26">
        <v>0.149</v>
      </c>
      <c r="Z59" s="26">
        <v>0.123</v>
      </c>
      <c r="AA59" s="26">
        <v>0.169</v>
      </c>
      <c r="AB59" s="26">
        <v>0.149</v>
      </c>
      <c r="AC59" s="26">
        <v>0.152</v>
      </c>
      <c r="AD59" s="26">
        <v>0.302</v>
      </c>
      <c r="AE59" s="26">
        <v>0.0</v>
      </c>
      <c r="AF59" s="26">
        <v>0.211</v>
      </c>
      <c r="AG59" s="26">
        <v>0.157</v>
      </c>
      <c r="AH59" s="26">
        <v>0.136</v>
      </c>
      <c r="AI59" s="26">
        <v>0.059</v>
      </c>
      <c r="AJ59" s="26">
        <v>0.141</v>
      </c>
      <c r="AK59" s="26">
        <v>0.173</v>
      </c>
      <c r="AL59" s="26">
        <v>0.125</v>
      </c>
      <c r="AM59" s="26">
        <v>0.149</v>
      </c>
      <c r="AN59" s="26">
        <v>0.163</v>
      </c>
      <c r="AO59" s="26">
        <v>0.162</v>
      </c>
      <c r="AP59" s="26">
        <v>0.156</v>
      </c>
      <c r="AQ59" s="26">
        <v>0.215</v>
      </c>
      <c r="AR59" s="26">
        <v>0.137</v>
      </c>
      <c r="AS59" s="26">
        <v>0.207</v>
      </c>
      <c r="AT59" s="26">
        <v>0.115</v>
      </c>
      <c r="AU59" s="26">
        <v>0.171</v>
      </c>
      <c r="AV59" s="26">
        <v>0.164</v>
      </c>
      <c r="AW59" s="26">
        <v>0.214</v>
      </c>
      <c r="AX59" s="26">
        <v>0.198</v>
      </c>
      <c r="AY59" s="26">
        <v>0.215</v>
      </c>
      <c r="AZ59" s="26">
        <v>0.098</v>
      </c>
      <c r="BA59" s="26">
        <v>0.145</v>
      </c>
      <c r="BB59" s="27"/>
      <c r="BD59" s="22" t="s">
        <v>142</v>
      </c>
      <c r="BE59" s="13" t="s">
        <v>92</v>
      </c>
      <c r="BF59" s="14"/>
      <c r="BG59" s="14"/>
      <c r="BH59" s="15"/>
      <c r="BI59" s="14"/>
      <c r="BJ59" s="14"/>
      <c r="BK59" s="14"/>
      <c r="BL59" s="14"/>
      <c r="BM59" s="14"/>
      <c r="BN59" s="14"/>
      <c r="BO59" s="14"/>
      <c r="BP59" s="14"/>
      <c r="BQ59" s="14"/>
      <c r="BR59" s="13"/>
      <c r="BS59" s="13"/>
      <c r="BT59" s="15"/>
      <c r="BU59" s="14"/>
      <c r="BV59" s="28"/>
      <c r="BW59" s="14"/>
      <c r="BX59" s="14"/>
      <c r="BY59" s="14"/>
      <c r="BZ59" s="14"/>
      <c r="CA59" s="14"/>
      <c r="CB59" s="14"/>
      <c r="CC59" s="14"/>
      <c r="CD59" s="14"/>
      <c r="CE59" s="14"/>
      <c r="CF59" s="13"/>
      <c r="CG59" s="15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</row>
    <row r="60" ht="15.75" customHeight="1">
      <c r="A60" s="20"/>
      <c r="B60" s="25" t="s">
        <v>143</v>
      </c>
      <c r="C60" s="11">
        <v>400.0</v>
      </c>
      <c r="D60" s="26">
        <v>0.395</v>
      </c>
      <c r="E60" s="26">
        <v>0.387</v>
      </c>
      <c r="F60" s="26">
        <v>0.402</v>
      </c>
      <c r="G60" s="26">
        <v>0.446</v>
      </c>
      <c r="H60" s="26">
        <v>0.429</v>
      </c>
      <c r="I60" s="26">
        <v>0.316</v>
      </c>
      <c r="J60" s="26">
        <v>0.381</v>
      </c>
      <c r="K60" s="26">
        <v>0.394</v>
      </c>
      <c r="L60" s="26">
        <v>0.409</v>
      </c>
      <c r="M60" s="26">
        <v>0.399</v>
      </c>
      <c r="N60" s="26">
        <v>0.333</v>
      </c>
      <c r="O60" s="26">
        <v>0.333</v>
      </c>
      <c r="P60" s="26">
        <v>0.2</v>
      </c>
      <c r="Q60" s="26">
        <v>0.0</v>
      </c>
      <c r="R60" s="26">
        <v>0.5</v>
      </c>
      <c r="S60" s="26">
        <v>0.411</v>
      </c>
      <c r="T60" s="26">
        <v>0.386</v>
      </c>
      <c r="U60" s="26">
        <v>0.087</v>
      </c>
      <c r="V60" s="26">
        <v>0.143</v>
      </c>
      <c r="W60" s="26">
        <v>0.43</v>
      </c>
      <c r="X60" s="26">
        <v>0.413</v>
      </c>
      <c r="Y60" s="26">
        <v>0.391</v>
      </c>
      <c r="Z60" s="26">
        <v>0.406</v>
      </c>
      <c r="AA60" s="26">
        <v>0.408</v>
      </c>
      <c r="AB60" s="26">
        <v>0.427</v>
      </c>
      <c r="AC60" s="26">
        <v>0.418</v>
      </c>
      <c r="AD60" s="26">
        <v>0.209</v>
      </c>
      <c r="AE60" s="26">
        <v>0.25</v>
      </c>
      <c r="AF60" s="26">
        <v>0.298</v>
      </c>
      <c r="AG60" s="26">
        <v>0.408</v>
      </c>
      <c r="AH60" s="26">
        <v>0.364</v>
      </c>
      <c r="AI60" s="26">
        <v>0.235</v>
      </c>
      <c r="AJ60" s="26">
        <v>0.432</v>
      </c>
      <c r="AK60" s="26">
        <v>0.388</v>
      </c>
      <c r="AL60" s="26">
        <v>0.368</v>
      </c>
      <c r="AM60" s="26">
        <v>0.368</v>
      </c>
      <c r="AN60" s="26">
        <v>0.406</v>
      </c>
      <c r="AO60" s="26">
        <v>0.411</v>
      </c>
      <c r="AP60" s="26">
        <v>0.419</v>
      </c>
      <c r="AQ60" s="26">
        <v>0.336</v>
      </c>
      <c r="AR60" s="26">
        <v>0.397</v>
      </c>
      <c r="AS60" s="26">
        <v>0.328</v>
      </c>
      <c r="AT60" s="26">
        <v>0.399</v>
      </c>
      <c r="AU60" s="26">
        <v>0.4</v>
      </c>
      <c r="AV60" s="26">
        <v>0.402</v>
      </c>
      <c r="AW60" s="26">
        <v>0.321</v>
      </c>
      <c r="AX60" s="26">
        <v>0.38</v>
      </c>
      <c r="AY60" s="26">
        <v>0.415</v>
      </c>
      <c r="AZ60" s="26">
        <v>0.443</v>
      </c>
      <c r="BA60" s="26">
        <v>0.391</v>
      </c>
      <c r="BB60" s="27"/>
      <c r="BD60" s="22" t="s">
        <v>143</v>
      </c>
      <c r="BE60" s="13" t="s">
        <v>92</v>
      </c>
      <c r="BF60" s="14"/>
      <c r="BG60" s="28"/>
      <c r="BH60" s="15"/>
      <c r="BI60" s="14"/>
      <c r="BJ60" s="14"/>
      <c r="BK60" s="14"/>
      <c r="BL60" s="14"/>
      <c r="BM60" s="14"/>
      <c r="BN60" s="14"/>
      <c r="BO60" s="14"/>
      <c r="BP60" s="14"/>
      <c r="BQ60" s="14"/>
      <c r="BR60" s="13"/>
      <c r="BS60" s="15"/>
      <c r="BT60" s="13" t="s">
        <v>83</v>
      </c>
      <c r="BU60" s="13" t="s">
        <v>83</v>
      </c>
      <c r="BV60" s="15"/>
      <c r="BW60" s="14"/>
      <c r="BX60" s="13" t="s">
        <v>81</v>
      </c>
      <c r="BY60" s="13" t="s">
        <v>81</v>
      </c>
      <c r="BZ60" s="13" t="s">
        <v>81</v>
      </c>
      <c r="CA60" s="13" t="s">
        <v>81</v>
      </c>
      <c r="CB60" s="15"/>
      <c r="CC60" s="14"/>
      <c r="CD60" s="14"/>
      <c r="CE60" s="14"/>
      <c r="CF60" s="14"/>
      <c r="CG60" s="14"/>
      <c r="CH60" s="14"/>
      <c r="CI60" s="14"/>
      <c r="CJ60" s="14"/>
      <c r="CK60" s="14"/>
      <c r="CL60" s="28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</row>
    <row r="61" ht="15.75" customHeight="1">
      <c r="A61" s="20"/>
      <c r="B61" s="25" t="s">
        <v>144</v>
      </c>
      <c r="C61" s="11">
        <v>264.0</v>
      </c>
      <c r="D61" s="26">
        <v>0.261</v>
      </c>
      <c r="E61" s="26">
        <v>0.257</v>
      </c>
      <c r="F61" s="26">
        <v>0.263</v>
      </c>
      <c r="G61" s="26">
        <v>0.261</v>
      </c>
      <c r="H61" s="26">
        <v>0.254</v>
      </c>
      <c r="I61" s="26">
        <v>0.259</v>
      </c>
      <c r="J61" s="26">
        <v>0.278</v>
      </c>
      <c r="K61" s="26">
        <v>0.211</v>
      </c>
      <c r="L61" s="26">
        <v>0.314</v>
      </c>
      <c r="M61" s="26">
        <v>0.266</v>
      </c>
      <c r="N61" s="26">
        <v>0.083</v>
      </c>
      <c r="O61" s="26">
        <v>0.133</v>
      </c>
      <c r="P61" s="26">
        <v>0.2</v>
      </c>
      <c r="Q61" s="26">
        <v>0.5</v>
      </c>
      <c r="R61" s="26">
        <v>0.333</v>
      </c>
      <c r="S61" s="26">
        <v>0.302</v>
      </c>
      <c r="T61" s="26">
        <v>0.189</v>
      </c>
      <c r="U61" s="26">
        <v>0.261</v>
      </c>
      <c r="V61" s="26">
        <v>0.163</v>
      </c>
      <c r="W61" s="26">
        <v>0.133</v>
      </c>
      <c r="X61" s="26">
        <v>0.234</v>
      </c>
      <c r="Y61" s="26">
        <v>0.315</v>
      </c>
      <c r="Z61" s="26">
        <v>0.333</v>
      </c>
      <c r="AA61" s="26">
        <v>0.31</v>
      </c>
      <c r="AB61" s="26">
        <v>0.293</v>
      </c>
      <c r="AC61" s="26">
        <v>0.212</v>
      </c>
      <c r="AD61" s="26">
        <v>0.349</v>
      </c>
      <c r="AE61" s="26">
        <v>0.0</v>
      </c>
      <c r="AF61" s="26">
        <v>0.175</v>
      </c>
      <c r="AG61" s="26">
        <v>0.229</v>
      </c>
      <c r="AH61" s="26">
        <v>0.364</v>
      </c>
      <c r="AI61" s="26">
        <v>0.265</v>
      </c>
      <c r="AJ61" s="26">
        <v>0.251</v>
      </c>
      <c r="AK61" s="26">
        <v>0.269</v>
      </c>
      <c r="AL61" s="26">
        <v>0.236</v>
      </c>
      <c r="AM61" s="26">
        <v>0.267</v>
      </c>
      <c r="AN61" s="26">
        <v>0.258</v>
      </c>
      <c r="AO61" s="26">
        <v>0.241</v>
      </c>
      <c r="AP61" s="26">
        <v>0.274</v>
      </c>
      <c r="AQ61" s="26">
        <v>0.28</v>
      </c>
      <c r="AR61" s="26">
        <v>0.233</v>
      </c>
      <c r="AS61" s="26">
        <v>0.328</v>
      </c>
      <c r="AT61" s="26">
        <v>0.303</v>
      </c>
      <c r="AU61" s="26">
        <v>0.186</v>
      </c>
      <c r="AV61" s="26">
        <v>0.243</v>
      </c>
      <c r="AW61" s="26">
        <v>0.357</v>
      </c>
      <c r="AX61" s="26">
        <v>0.298</v>
      </c>
      <c r="AY61" s="26">
        <v>0.277</v>
      </c>
      <c r="AZ61" s="26">
        <v>0.148</v>
      </c>
      <c r="BA61" s="26">
        <v>0.265</v>
      </c>
      <c r="BB61" s="27"/>
      <c r="BD61" s="22" t="s">
        <v>144</v>
      </c>
      <c r="BE61" s="13" t="s">
        <v>92</v>
      </c>
      <c r="BF61" s="28"/>
      <c r="BG61" s="14"/>
      <c r="BH61" s="15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3" t="s">
        <v>82</v>
      </c>
      <c r="BU61" s="15"/>
      <c r="BV61" s="14"/>
      <c r="BW61" s="14"/>
      <c r="BX61" s="14"/>
      <c r="BY61" s="14"/>
      <c r="BZ61" s="13" t="s">
        <v>82</v>
      </c>
      <c r="CA61" s="13" t="s">
        <v>82</v>
      </c>
      <c r="CB61" s="15"/>
      <c r="CC61" s="14"/>
      <c r="CD61" s="14"/>
      <c r="CE61" s="14"/>
      <c r="CF61" s="13"/>
      <c r="CG61" s="15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</row>
    <row r="62" ht="15.75" customHeight="1">
      <c r="A62" s="20"/>
      <c r="B62" s="25" t="s">
        <v>145</v>
      </c>
      <c r="C62" s="11">
        <v>139.0</v>
      </c>
      <c r="D62" s="26">
        <v>0.137</v>
      </c>
      <c r="E62" s="26">
        <v>0.126</v>
      </c>
      <c r="F62" s="26">
        <v>0.146</v>
      </c>
      <c r="G62" s="26">
        <v>0.14</v>
      </c>
      <c r="H62" s="26">
        <v>0.116</v>
      </c>
      <c r="I62" s="26">
        <v>0.178</v>
      </c>
      <c r="J62" s="26">
        <v>0.136</v>
      </c>
      <c r="K62" s="26">
        <v>0.144</v>
      </c>
      <c r="L62" s="26">
        <v>0.102</v>
      </c>
      <c r="M62" s="26">
        <v>0.135</v>
      </c>
      <c r="N62" s="26">
        <v>0.208</v>
      </c>
      <c r="O62" s="26">
        <v>0.133</v>
      </c>
      <c r="P62" s="26">
        <v>0.2</v>
      </c>
      <c r="Q62" s="26">
        <v>0.5</v>
      </c>
      <c r="R62" s="26">
        <v>0.0</v>
      </c>
      <c r="S62" s="26">
        <v>0.093</v>
      </c>
      <c r="T62" s="26">
        <v>0.2</v>
      </c>
      <c r="U62" s="26">
        <v>0.348</v>
      </c>
      <c r="V62" s="26">
        <v>0.286</v>
      </c>
      <c r="W62" s="26">
        <v>0.156</v>
      </c>
      <c r="X62" s="26">
        <v>0.156</v>
      </c>
      <c r="Y62" s="26">
        <v>0.109</v>
      </c>
      <c r="Z62" s="26">
        <v>0.1</v>
      </c>
      <c r="AA62" s="26">
        <v>0.07</v>
      </c>
      <c r="AB62" s="26">
        <v>0.099</v>
      </c>
      <c r="AC62" s="26">
        <v>0.168</v>
      </c>
      <c r="AD62" s="26">
        <v>0.07</v>
      </c>
      <c r="AE62" s="26">
        <v>0.25</v>
      </c>
      <c r="AF62" s="26">
        <v>0.246</v>
      </c>
      <c r="AG62" s="26">
        <v>0.152</v>
      </c>
      <c r="AH62" s="26">
        <v>0.136</v>
      </c>
      <c r="AI62" s="26">
        <v>0.324</v>
      </c>
      <c r="AJ62" s="26">
        <v>0.132</v>
      </c>
      <c r="AK62" s="26">
        <v>0.121</v>
      </c>
      <c r="AL62" s="26">
        <v>0.215</v>
      </c>
      <c r="AM62" s="26">
        <v>0.152</v>
      </c>
      <c r="AN62" s="26">
        <v>0.131</v>
      </c>
      <c r="AO62" s="26">
        <v>0.149</v>
      </c>
      <c r="AP62" s="26">
        <v>0.086</v>
      </c>
      <c r="AQ62" s="26">
        <v>0.131</v>
      </c>
      <c r="AR62" s="26">
        <v>0.137</v>
      </c>
      <c r="AS62" s="26">
        <v>0.103</v>
      </c>
      <c r="AT62" s="26">
        <v>0.139</v>
      </c>
      <c r="AU62" s="26">
        <v>0.2</v>
      </c>
      <c r="AV62" s="26">
        <v>0.131</v>
      </c>
      <c r="AW62" s="26">
        <v>0.036</v>
      </c>
      <c r="AX62" s="26">
        <v>0.083</v>
      </c>
      <c r="AY62" s="26">
        <v>0.062</v>
      </c>
      <c r="AZ62" s="26">
        <v>0.23</v>
      </c>
      <c r="BA62" s="26">
        <v>0.156</v>
      </c>
      <c r="BB62" s="27"/>
      <c r="BD62" s="22" t="s">
        <v>145</v>
      </c>
      <c r="BE62" s="13" t="s">
        <v>92</v>
      </c>
      <c r="BF62" s="14"/>
      <c r="BG62" s="14"/>
      <c r="BH62" s="15"/>
      <c r="BI62" s="14"/>
      <c r="BJ62" s="14"/>
      <c r="BK62" s="14"/>
      <c r="BL62" s="14"/>
      <c r="BM62" s="14"/>
      <c r="BN62" s="14"/>
      <c r="BO62" s="28"/>
      <c r="BP62" s="14"/>
      <c r="BQ62" s="28"/>
      <c r="BR62" s="28"/>
      <c r="BS62" s="13"/>
      <c r="BT62" s="15"/>
      <c r="BU62" s="13" t="s">
        <v>81</v>
      </c>
      <c r="BV62" s="13" t="s">
        <v>81</v>
      </c>
      <c r="BW62" s="13" t="s">
        <v>152</v>
      </c>
      <c r="BX62" s="15"/>
      <c r="BY62" s="14"/>
      <c r="BZ62" s="14"/>
      <c r="CA62" s="14"/>
      <c r="CB62" s="14"/>
      <c r="CC62" s="14"/>
      <c r="CD62" s="14"/>
      <c r="CE62" s="14"/>
      <c r="CF62" s="14"/>
      <c r="CG62" s="13" t="s">
        <v>82</v>
      </c>
      <c r="CH62" s="15"/>
      <c r="CI62" s="14"/>
      <c r="CJ62" s="13" t="s">
        <v>101</v>
      </c>
      <c r="CK62" s="15"/>
      <c r="CL62" s="14"/>
      <c r="CM62" s="13" t="s">
        <v>82</v>
      </c>
      <c r="CN62" s="15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</row>
    <row r="63" ht="15.75" customHeight="1">
      <c r="A63" s="24" t="s">
        <v>156</v>
      </c>
      <c r="B63" s="25" t="s">
        <v>91</v>
      </c>
      <c r="C63" s="11">
        <v>55.0</v>
      </c>
      <c r="D63" s="26">
        <v>0.054</v>
      </c>
      <c r="E63" s="26">
        <v>0.084</v>
      </c>
      <c r="F63" s="26">
        <v>0.03</v>
      </c>
      <c r="G63" s="26">
        <v>0.064</v>
      </c>
      <c r="H63" s="26">
        <v>0.095</v>
      </c>
      <c r="I63" s="26">
        <v>0.023</v>
      </c>
      <c r="J63" s="26">
        <v>0.063</v>
      </c>
      <c r="K63" s="26">
        <v>0.05</v>
      </c>
      <c r="L63" s="26">
        <v>0.022</v>
      </c>
      <c r="M63" s="26">
        <v>0.055</v>
      </c>
      <c r="N63" s="26">
        <v>0.042</v>
      </c>
      <c r="O63" s="26">
        <v>0.067</v>
      </c>
      <c r="P63" s="26">
        <v>0.0</v>
      </c>
      <c r="Q63" s="26">
        <v>0.0</v>
      </c>
      <c r="R63" s="26">
        <v>0.0</v>
      </c>
      <c r="S63" s="26">
        <v>0.064</v>
      </c>
      <c r="T63" s="26">
        <v>0.038</v>
      </c>
      <c r="U63" s="26">
        <v>0.043</v>
      </c>
      <c r="V63" s="26">
        <v>0.061</v>
      </c>
      <c r="W63" s="26">
        <v>0.03</v>
      </c>
      <c r="X63" s="26">
        <v>0.033</v>
      </c>
      <c r="Y63" s="26">
        <v>0.069</v>
      </c>
      <c r="Z63" s="26">
        <v>0.082</v>
      </c>
      <c r="AA63" s="26">
        <v>0.056</v>
      </c>
      <c r="AB63" s="26">
        <v>0.064</v>
      </c>
      <c r="AC63" s="26">
        <v>0.06</v>
      </c>
      <c r="AD63" s="26">
        <v>0.116</v>
      </c>
      <c r="AE63" s="26">
        <v>0.0</v>
      </c>
      <c r="AF63" s="26">
        <v>0.035</v>
      </c>
      <c r="AG63" s="26">
        <v>0.036</v>
      </c>
      <c r="AH63" s="26">
        <v>0.0</v>
      </c>
      <c r="AI63" s="26">
        <v>0.029</v>
      </c>
      <c r="AJ63" s="26">
        <v>0.044</v>
      </c>
      <c r="AK63" s="26">
        <v>0.064</v>
      </c>
      <c r="AL63" s="26">
        <v>0.028</v>
      </c>
      <c r="AM63" s="26">
        <v>0.064</v>
      </c>
      <c r="AN63" s="26">
        <v>0.05</v>
      </c>
      <c r="AO63" s="26">
        <v>0.075</v>
      </c>
      <c r="AP63" s="26">
        <v>0.075</v>
      </c>
      <c r="AQ63" s="26">
        <v>0.047</v>
      </c>
      <c r="AR63" s="26">
        <v>0.055</v>
      </c>
      <c r="AS63" s="26">
        <v>0.069</v>
      </c>
      <c r="AT63" s="26">
        <v>0.038</v>
      </c>
      <c r="AU63" s="26">
        <v>0.014</v>
      </c>
      <c r="AV63" s="26">
        <v>0.07</v>
      </c>
      <c r="AW63" s="26">
        <v>0.071</v>
      </c>
      <c r="AX63" s="26">
        <v>0.066</v>
      </c>
      <c r="AY63" s="26">
        <v>0.015</v>
      </c>
      <c r="AZ63" s="26">
        <v>0.016</v>
      </c>
      <c r="BA63" s="26">
        <v>0.053</v>
      </c>
      <c r="BB63" s="27"/>
      <c r="BC63" s="22" t="s">
        <v>156</v>
      </c>
      <c r="BD63" s="22" t="s">
        <v>91</v>
      </c>
      <c r="BE63" s="13" t="s">
        <v>92</v>
      </c>
      <c r="BF63" s="13" t="s">
        <v>82</v>
      </c>
      <c r="BG63" s="14"/>
      <c r="BH63" s="15"/>
      <c r="BI63" s="14"/>
      <c r="BJ63" s="14"/>
      <c r="BK63" s="14"/>
      <c r="BL63" s="14"/>
      <c r="BM63" s="14"/>
      <c r="BN63" s="14"/>
      <c r="BO63" s="14"/>
      <c r="BP63" s="28"/>
      <c r="BQ63" s="13"/>
      <c r="BR63" s="13"/>
      <c r="BS63" s="13"/>
      <c r="BT63" s="15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3"/>
      <c r="CG63" s="15"/>
      <c r="CH63" s="14"/>
      <c r="CI63" s="13"/>
      <c r="CJ63" s="15"/>
      <c r="CK63" s="14"/>
      <c r="CL63" s="14"/>
      <c r="CM63" s="14"/>
      <c r="CN63" s="14"/>
      <c r="CO63" s="14"/>
      <c r="CP63" s="14"/>
      <c r="CQ63" s="14"/>
      <c r="CR63" s="14"/>
      <c r="CS63" s="14"/>
      <c r="CT63" s="28"/>
      <c r="CU63" s="14"/>
      <c r="CV63" s="14"/>
      <c r="CW63" s="28"/>
      <c r="CX63" s="14"/>
      <c r="CY63" s="14"/>
      <c r="CZ63" s="28"/>
      <c r="DA63" s="14"/>
      <c r="DB63" s="14"/>
      <c r="DC63" s="14"/>
    </row>
    <row r="64" ht="15.75" customHeight="1">
      <c r="A64" s="20"/>
      <c r="B64" s="25" t="s">
        <v>95</v>
      </c>
      <c r="C64" s="11">
        <v>320.0</v>
      </c>
      <c r="D64" s="26">
        <v>0.316</v>
      </c>
      <c r="E64" s="26">
        <v>0.325</v>
      </c>
      <c r="F64" s="26">
        <v>0.309</v>
      </c>
      <c r="G64" s="26">
        <v>0.427</v>
      </c>
      <c r="H64" s="26">
        <v>0.307</v>
      </c>
      <c r="I64" s="26">
        <v>0.305</v>
      </c>
      <c r="J64" s="26">
        <v>0.284</v>
      </c>
      <c r="K64" s="26">
        <v>0.283</v>
      </c>
      <c r="L64" s="26">
        <v>0.299</v>
      </c>
      <c r="M64" s="26">
        <v>0.318</v>
      </c>
      <c r="N64" s="26">
        <v>0.25</v>
      </c>
      <c r="O64" s="26">
        <v>0.333</v>
      </c>
      <c r="P64" s="26">
        <v>0.2</v>
      </c>
      <c r="Q64" s="26">
        <v>0.0</v>
      </c>
      <c r="R64" s="26">
        <v>0.333</v>
      </c>
      <c r="S64" s="26">
        <v>0.312</v>
      </c>
      <c r="T64" s="26">
        <v>0.329</v>
      </c>
      <c r="U64" s="26">
        <v>0.217</v>
      </c>
      <c r="V64" s="26">
        <v>0.102</v>
      </c>
      <c r="W64" s="26">
        <v>0.23</v>
      </c>
      <c r="X64" s="26">
        <v>0.329</v>
      </c>
      <c r="Y64" s="26">
        <v>0.399</v>
      </c>
      <c r="Z64" s="26">
        <v>0.292</v>
      </c>
      <c r="AA64" s="26">
        <v>0.451</v>
      </c>
      <c r="AB64" s="26">
        <v>0.331</v>
      </c>
      <c r="AC64" s="26">
        <v>0.359</v>
      </c>
      <c r="AD64" s="26">
        <v>0.302</v>
      </c>
      <c r="AE64" s="26">
        <v>0.25</v>
      </c>
      <c r="AF64" s="26">
        <v>0.193</v>
      </c>
      <c r="AG64" s="26">
        <v>0.256</v>
      </c>
      <c r="AH64" s="26">
        <v>0.318</v>
      </c>
      <c r="AI64" s="26">
        <v>0.265</v>
      </c>
      <c r="AJ64" s="26">
        <v>0.335</v>
      </c>
      <c r="AK64" s="26">
        <v>0.321</v>
      </c>
      <c r="AL64" s="26">
        <v>0.264</v>
      </c>
      <c r="AM64" s="26">
        <v>0.338</v>
      </c>
      <c r="AN64" s="26">
        <v>0.307</v>
      </c>
      <c r="AO64" s="26">
        <v>0.357</v>
      </c>
      <c r="AP64" s="26">
        <v>0.29</v>
      </c>
      <c r="AQ64" s="26">
        <v>0.336</v>
      </c>
      <c r="AR64" s="26">
        <v>0.342</v>
      </c>
      <c r="AS64" s="26">
        <v>0.328</v>
      </c>
      <c r="AT64" s="26">
        <v>0.351</v>
      </c>
      <c r="AU64" s="26">
        <v>0.193</v>
      </c>
      <c r="AV64" s="26">
        <v>0.322</v>
      </c>
      <c r="AW64" s="26">
        <v>0.679</v>
      </c>
      <c r="AX64" s="26">
        <v>0.397</v>
      </c>
      <c r="AY64" s="26">
        <v>0.323</v>
      </c>
      <c r="AZ64" s="26">
        <v>0.279</v>
      </c>
      <c r="BA64" s="26">
        <v>0.279</v>
      </c>
      <c r="BB64" s="27"/>
      <c r="BD64" s="22" t="s">
        <v>95</v>
      </c>
      <c r="BE64" s="13" t="s">
        <v>92</v>
      </c>
      <c r="BF64" s="28"/>
      <c r="BG64" s="14"/>
      <c r="BH64" s="15"/>
      <c r="BI64" s="14"/>
      <c r="BJ64" s="14"/>
      <c r="BK64" s="14"/>
      <c r="BL64" s="14"/>
      <c r="BM64" s="14"/>
      <c r="BN64" s="14"/>
      <c r="BO64" s="14"/>
      <c r="BP64" s="14"/>
      <c r="BQ64" s="14"/>
      <c r="BR64" s="13"/>
      <c r="BS64" s="15"/>
      <c r="BT64" s="14"/>
      <c r="BU64" s="14"/>
      <c r="BV64" s="14"/>
      <c r="BW64" s="14"/>
      <c r="BX64" s="14"/>
      <c r="BY64" s="13" t="s">
        <v>81</v>
      </c>
      <c r="BZ64" s="13" t="s">
        <v>101</v>
      </c>
      <c r="CA64" s="15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28"/>
      <c r="CM64" s="14"/>
      <c r="CN64" s="28"/>
      <c r="CO64" s="14"/>
      <c r="CP64" s="13" t="s">
        <v>87</v>
      </c>
      <c r="CQ64" s="15"/>
      <c r="CR64" s="14"/>
      <c r="CS64" s="14"/>
      <c r="CT64" s="14"/>
      <c r="CU64" s="13" t="s">
        <v>87</v>
      </c>
      <c r="CV64" s="15"/>
      <c r="CW64" s="14"/>
      <c r="CX64" s="13" t="s">
        <v>157</v>
      </c>
      <c r="CY64" s="15"/>
      <c r="CZ64" s="14"/>
      <c r="DA64" s="14"/>
      <c r="DB64" s="14"/>
      <c r="DC64" s="14"/>
    </row>
    <row r="65" ht="15.75" customHeight="1">
      <c r="A65" s="20"/>
      <c r="B65" s="25" t="s">
        <v>96</v>
      </c>
      <c r="C65" s="11">
        <v>638.0</v>
      </c>
      <c r="D65" s="26">
        <v>0.63</v>
      </c>
      <c r="E65" s="26">
        <v>0.591</v>
      </c>
      <c r="F65" s="26">
        <v>0.661</v>
      </c>
      <c r="G65" s="26">
        <v>0.51</v>
      </c>
      <c r="H65" s="26">
        <v>0.598</v>
      </c>
      <c r="I65" s="26">
        <v>0.672</v>
      </c>
      <c r="J65" s="26">
        <v>0.653</v>
      </c>
      <c r="K65" s="26">
        <v>0.667</v>
      </c>
      <c r="L65" s="26">
        <v>0.679</v>
      </c>
      <c r="M65" s="26">
        <v>0.626</v>
      </c>
      <c r="N65" s="26">
        <v>0.708</v>
      </c>
      <c r="O65" s="26">
        <v>0.6</v>
      </c>
      <c r="P65" s="26">
        <v>0.8</v>
      </c>
      <c r="Q65" s="26">
        <v>1.0</v>
      </c>
      <c r="R65" s="26">
        <v>0.667</v>
      </c>
      <c r="S65" s="26">
        <v>0.624</v>
      </c>
      <c r="T65" s="26">
        <v>0.633</v>
      </c>
      <c r="U65" s="26">
        <v>0.739</v>
      </c>
      <c r="V65" s="26">
        <v>0.837</v>
      </c>
      <c r="W65" s="26">
        <v>0.741</v>
      </c>
      <c r="X65" s="26">
        <v>0.638</v>
      </c>
      <c r="Y65" s="26">
        <v>0.533</v>
      </c>
      <c r="Z65" s="26">
        <v>0.626</v>
      </c>
      <c r="AA65" s="26">
        <v>0.493</v>
      </c>
      <c r="AB65" s="26">
        <v>0.605</v>
      </c>
      <c r="AC65" s="26">
        <v>0.582</v>
      </c>
      <c r="AD65" s="26">
        <v>0.581</v>
      </c>
      <c r="AE65" s="26">
        <v>0.75</v>
      </c>
      <c r="AF65" s="26">
        <v>0.772</v>
      </c>
      <c r="AG65" s="26">
        <v>0.709</v>
      </c>
      <c r="AH65" s="26">
        <v>0.682</v>
      </c>
      <c r="AI65" s="26">
        <v>0.706</v>
      </c>
      <c r="AJ65" s="26">
        <v>0.621</v>
      </c>
      <c r="AK65" s="26">
        <v>0.615</v>
      </c>
      <c r="AL65" s="26">
        <v>0.708</v>
      </c>
      <c r="AM65" s="26">
        <v>0.598</v>
      </c>
      <c r="AN65" s="26">
        <v>0.643</v>
      </c>
      <c r="AO65" s="26">
        <v>0.568</v>
      </c>
      <c r="AP65" s="26">
        <v>0.634</v>
      </c>
      <c r="AQ65" s="26">
        <v>0.617</v>
      </c>
      <c r="AR65" s="26">
        <v>0.603</v>
      </c>
      <c r="AS65" s="26">
        <v>0.603</v>
      </c>
      <c r="AT65" s="26">
        <v>0.611</v>
      </c>
      <c r="AU65" s="26">
        <v>0.793</v>
      </c>
      <c r="AV65" s="26">
        <v>0.607</v>
      </c>
      <c r="AW65" s="26">
        <v>0.25</v>
      </c>
      <c r="AX65" s="26">
        <v>0.537</v>
      </c>
      <c r="AY65" s="26">
        <v>0.662</v>
      </c>
      <c r="AZ65" s="26">
        <v>0.705</v>
      </c>
      <c r="BA65" s="26">
        <v>0.668</v>
      </c>
      <c r="BB65" s="27"/>
      <c r="BD65" s="22" t="s">
        <v>96</v>
      </c>
      <c r="BE65" s="13" t="s">
        <v>92</v>
      </c>
      <c r="BF65" s="14"/>
      <c r="BG65" s="13" t="s">
        <v>81</v>
      </c>
      <c r="BH65" s="15"/>
      <c r="BI65" s="14"/>
      <c r="BJ65" s="13" t="s">
        <v>81</v>
      </c>
      <c r="BK65" s="15"/>
      <c r="BL65" s="14"/>
      <c r="BM65" s="13" t="s">
        <v>81</v>
      </c>
      <c r="BN65" s="15"/>
      <c r="BO65" s="14"/>
      <c r="BP65" s="14"/>
      <c r="BQ65" s="14"/>
      <c r="BR65" s="13"/>
      <c r="BS65" s="15"/>
      <c r="BT65" s="14"/>
      <c r="BU65" s="14"/>
      <c r="BV65" s="14"/>
      <c r="BW65" s="13" t="s">
        <v>152</v>
      </c>
      <c r="BX65" s="13" t="s">
        <v>84</v>
      </c>
      <c r="BY65" s="15"/>
      <c r="BZ65" s="14"/>
      <c r="CA65" s="14"/>
      <c r="CB65" s="14"/>
      <c r="CC65" s="14"/>
      <c r="CD65" s="14"/>
      <c r="CE65" s="14"/>
      <c r="CF65" s="14"/>
      <c r="CG65" s="13" t="s">
        <v>81</v>
      </c>
      <c r="CH65" s="13" t="s">
        <v>81</v>
      </c>
      <c r="CI65" s="15"/>
      <c r="CJ65" s="14"/>
      <c r="CK65" s="28"/>
      <c r="CL65" s="14"/>
      <c r="CM65" s="14"/>
      <c r="CN65" s="14"/>
      <c r="CO65" s="28"/>
      <c r="CP65" s="14"/>
      <c r="CQ65" s="14"/>
      <c r="CR65" s="14"/>
      <c r="CS65" s="14"/>
      <c r="CT65" s="14"/>
      <c r="CU65" s="14"/>
      <c r="CV65" s="13" t="s">
        <v>158</v>
      </c>
      <c r="CW65" s="13" t="s">
        <v>82</v>
      </c>
      <c r="CX65" s="15"/>
      <c r="CY65" s="14"/>
      <c r="CZ65" s="13" t="s">
        <v>82</v>
      </c>
      <c r="DA65" s="13" t="s">
        <v>82</v>
      </c>
      <c r="DB65" s="13" t="s">
        <v>82</v>
      </c>
      <c r="DC65" s="13" t="s">
        <v>82</v>
      </c>
    </row>
    <row r="66" ht="15.75" customHeight="1">
      <c r="A66" s="24" t="s">
        <v>159</v>
      </c>
      <c r="B66" s="25" t="s">
        <v>91</v>
      </c>
      <c r="C66" s="11">
        <v>60.0</v>
      </c>
      <c r="D66" s="26">
        <v>0.059</v>
      </c>
      <c r="E66" s="26">
        <v>0.069</v>
      </c>
      <c r="F66" s="26">
        <v>0.052</v>
      </c>
      <c r="G66" s="26">
        <v>0.076</v>
      </c>
      <c r="H66" s="26">
        <v>0.101</v>
      </c>
      <c r="I66" s="26">
        <v>0.023</v>
      </c>
      <c r="J66" s="26">
        <v>0.074</v>
      </c>
      <c r="K66" s="26">
        <v>0.05</v>
      </c>
      <c r="L66" s="26">
        <v>0.022</v>
      </c>
      <c r="M66" s="26">
        <v>0.056</v>
      </c>
      <c r="N66" s="26">
        <v>0.167</v>
      </c>
      <c r="O66" s="26">
        <v>0.067</v>
      </c>
      <c r="P66" s="26">
        <v>0.2</v>
      </c>
      <c r="Q66" s="26">
        <v>0.0</v>
      </c>
      <c r="R66" s="26">
        <v>0.0</v>
      </c>
      <c r="S66" s="26">
        <v>0.067</v>
      </c>
      <c r="T66" s="26">
        <v>0.047</v>
      </c>
      <c r="U66" s="26">
        <v>0.043</v>
      </c>
      <c r="V66" s="26">
        <v>0.102</v>
      </c>
      <c r="W66" s="26">
        <v>0.052</v>
      </c>
      <c r="X66" s="26">
        <v>0.042</v>
      </c>
      <c r="Y66" s="26">
        <v>0.083</v>
      </c>
      <c r="Z66" s="26">
        <v>0.05</v>
      </c>
      <c r="AA66" s="26">
        <v>0.113</v>
      </c>
      <c r="AB66" s="26">
        <v>0.064</v>
      </c>
      <c r="AC66" s="26">
        <v>0.054</v>
      </c>
      <c r="AD66" s="26">
        <v>0.163</v>
      </c>
      <c r="AE66" s="26">
        <v>0.0</v>
      </c>
      <c r="AF66" s="26">
        <v>0.0</v>
      </c>
      <c r="AG66" s="26">
        <v>0.036</v>
      </c>
      <c r="AH66" s="26">
        <v>0.045</v>
      </c>
      <c r="AI66" s="26">
        <v>0.059</v>
      </c>
      <c r="AJ66" s="26">
        <v>0.053</v>
      </c>
      <c r="AK66" s="26">
        <v>0.061</v>
      </c>
      <c r="AL66" s="26">
        <v>0.063</v>
      </c>
      <c r="AM66" s="26">
        <v>0.071</v>
      </c>
      <c r="AN66" s="26">
        <v>0.054</v>
      </c>
      <c r="AO66" s="26">
        <v>0.083</v>
      </c>
      <c r="AP66" s="26">
        <v>0.081</v>
      </c>
      <c r="AQ66" s="26">
        <v>0.028</v>
      </c>
      <c r="AR66" s="26">
        <v>0.096</v>
      </c>
      <c r="AS66" s="26">
        <v>0.052</v>
      </c>
      <c r="AT66" s="26">
        <v>0.053</v>
      </c>
      <c r="AU66" s="26">
        <v>0.007</v>
      </c>
      <c r="AV66" s="26">
        <v>0.075</v>
      </c>
      <c r="AW66" s="26">
        <v>0.143</v>
      </c>
      <c r="AX66" s="26">
        <v>0.074</v>
      </c>
      <c r="AY66" s="26">
        <v>0.092</v>
      </c>
      <c r="AZ66" s="26">
        <v>0.049</v>
      </c>
      <c r="BA66" s="26">
        <v>0.042</v>
      </c>
      <c r="BB66" s="27"/>
      <c r="BC66" s="22" t="s">
        <v>159</v>
      </c>
      <c r="BD66" s="22" t="s">
        <v>91</v>
      </c>
      <c r="BE66" s="13" t="s">
        <v>92</v>
      </c>
      <c r="BF66" s="14"/>
      <c r="BG66" s="14"/>
      <c r="BH66" s="15"/>
      <c r="BI66" s="13" t="s">
        <v>83</v>
      </c>
      <c r="BJ66" s="15"/>
      <c r="BK66" s="14"/>
      <c r="BL66" s="14"/>
      <c r="BM66" s="14"/>
      <c r="BN66" s="14"/>
      <c r="BO66" s="28"/>
      <c r="BP66" s="28"/>
      <c r="BQ66" s="28"/>
      <c r="BR66" s="13"/>
      <c r="BS66" s="13"/>
      <c r="BT66" s="15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3" t="s">
        <v>87</v>
      </c>
      <c r="CF66" s="13"/>
      <c r="CG66" s="13"/>
      <c r="CH66" s="15"/>
      <c r="CI66" s="14"/>
      <c r="CJ66" s="14"/>
      <c r="CK66" s="14"/>
      <c r="CL66" s="14"/>
      <c r="CM66" s="14"/>
      <c r="CN66" s="14"/>
      <c r="CO66" s="14"/>
      <c r="CP66" s="13" t="s">
        <v>87</v>
      </c>
      <c r="CQ66" s="13" t="s">
        <v>87</v>
      </c>
      <c r="CR66" s="15"/>
      <c r="CS66" s="13" t="s">
        <v>87</v>
      </c>
      <c r="CT66" s="15"/>
      <c r="CU66" s="14"/>
      <c r="CV66" s="14"/>
      <c r="CW66" s="28"/>
      <c r="CX66" s="14"/>
      <c r="CY66" s="14"/>
      <c r="CZ66" s="28"/>
      <c r="DA66" s="14"/>
      <c r="DB66" s="14"/>
      <c r="DC66" s="14"/>
    </row>
    <row r="67" ht="15.75" customHeight="1">
      <c r="A67" s="20"/>
      <c r="B67" s="25" t="s">
        <v>95</v>
      </c>
      <c r="C67" s="11">
        <v>380.0</v>
      </c>
      <c r="D67" s="26">
        <v>0.375</v>
      </c>
      <c r="E67" s="26">
        <v>0.35</v>
      </c>
      <c r="F67" s="26">
        <v>0.396</v>
      </c>
      <c r="G67" s="26">
        <v>0.389</v>
      </c>
      <c r="H67" s="26">
        <v>0.349</v>
      </c>
      <c r="I67" s="26">
        <v>0.391</v>
      </c>
      <c r="J67" s="26">
        <v>0.352</v>
      </c>
      <c r="K67" s="26">
        <v>0.344</v>
      </c>
      <c r="L67" s="26">
        <v>0.445</v>
      </c>
      <c r="M67" s="26">
        <v>0.38</v>
      </c>
      <c r="N67" s="26">
        <v>0.25</v>
      </c>
      <c r="O67" s="26">
        <v>0.333</v>
      </c>
      <c r="P67" s="26">
        <v>0.2</v>
      </c>
      <c r="Q67" s="26">
        <v>0.5</v>
      </c>
      <c r="R67" s="26">
        <v>0.333</v>
      </c>
      <c r="S67" s="26">
        <v>0.362</v>
      </c>
      <c r="T67" s="26">
        <v>0.405</v>
      </c>
      <c r="U67" s="26">
        <v>0.261</v>
      </c>
      <c r="V67" s="26">
        <v>0.184</v>
      </c>
      <c r="W67" s="26">
        <v>0.289</v>
      </c>
      <c r="X67" s="26">
        <v>0.428</v>
      </c>
      <c r="Y67" s="26">
        <v>0.406</v>
      </c>
      <c r="Z67" s="26">
        <v>0.352</v>
      </c>
      <c r="AA67" s="26">
        <v>0.38</v>
      </c>
      <c r="AB67" s="26">
        <v>0.389</v>
      </c>
      <c r="AC67" s="26">
        <v>0.435</v>
      </c>
      <c r="AD67" s="26">
        <v>0.326</v>
      </c>
      <c r="AE67" s="26">
        <v>0.25</v>
      </c>
      <c r="AF67" s="26">
        <v>0.228</v>
      </c>
      <c r="AG67" s="26">
        <v>0.354</v>
      </c>
      <c r="AH67" s="26">
        <v>0.273</v>
      </c>
      <c r="AI67" s="26">
        <v>0.412</v>
      </c>
      <c r="AJ67" s="26">
        <v>0.37</v>
      </c>
      <c r="AK67" s="26">
        <v>0.388</v>
      </c>
      <c r="AL67" s="26">
        <v>0.326</v>
      </c>
      <c r="AM67" s="26">
        <v>0.426</v>
      </c>
      <c r="AN67" s="26">
        <v>0.354</v>
      </c>
      <c r="AO67" s="26">
        <v>0.336</v>
      </c>
      <c r="AP67" s="26">
        <v>0.36</v>
      </c>
      <c r="AQ67" s="26">
        <v>0.421</v>
      </c>
      <c r="AR67" s="26">
        <v>0.507</v>
      </c>
      <c r="AS67" s="26">
        <v>0.397</v>
      </c>
      <c r="AT67" s="26">
        <v>0.404</v>
      </c>
      <c r="AU67" s="26">
        <v>0.307</v>
      </c>
      <c r="AV67" s="26">
        <v>0.355</v>
      </c>
      <c r="AW67" s="26">
        <v>0.679</v>
      </c>
      <c r="AX67" s="26">
        <v>0.479</v>
      </c>
      <c r="AY67" s="26">
        <v>0.338</v>
      </c>
      <c r="AZ67" s="26">
        <v>0.328</v>
      </c>
      <c r="BA67" s="26">
        <v>0.353</v>
      </c>
      <c r="BB67" s="27"/>
      <c r="BD67" s="22" t="s">
        <v>95</v>
      </c>
      <c r="BE67" s="13" t="s">
        <v>92</v>
      </c>
      <c r="BF67" s="14"/>
      <c r="BG67" s="14"/>
      <c r="BH67" s="15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28"/>
      <c r="BV67" s="14"/>
      <c r="BW67" s="14"/>
      <c r="BX67" s="14"/>
      <c r="BY67" s="13" t="s">
        <v>81</v>
      </c>
      <c r="BZ67" s="13" t="s">
        <v>81</v>
      </c>
      <c r="CA67" s="15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3" t="s">
        <v>82</v>
      </c>
      <c r="CO67" s="15"/>
      <c r="CP67" s="14"/>
      <c r="CQ67" s="14"/>
      <c r="CR67" s="14"/>
      <c r="CS67" s="14"/>
      <c r="CT67" s="14"/>
      <c r="CU67" s="14"/>
      <c r="CV67" s="14"/>
      <c r="CW67" s="14"/>
      <c r="CX67" s="13" t="s">
        <v>157</v>
      </c>
      <c r="CY67" s="15"/>
      <c r="CZ67" s="14"/>
      <c r="DA67" s="14"/>
      <c r="DB67" s="14"/>
      <c r="DC67" s="14"/>
    </row>
    <row r="68" ht="15.75" customHeight="1">
      <c r="A68" s="20"/>
      <c r="B68" s="25" t="s">
        <v>96</v>
      </c>
      <c r="C68" s="11">
        <v>573.0</v>
      </c>
      <c r="D68" s="26">
        <v>0.566</v>
      </c>
      <c r="E68" s="26">
        <v>0.582</v>
      </c>
      <c r="F68" s="26">
        <v>0.552</v>
      </c>
      <c r="G68" s="26">
        <v>0.535</v>
      </c>
      <c r="H68" s="26">
        <v>0.55</v>
      </c>
      <c r="I68" s="26">
        <v>0.586</v>
      </c>
      <c r="J68" s="26">
        <v>0.574</v>
      </c>
      <c r="K68" s="26">
        <v>0.606</v>
      </c>
      <c r="L68" s="26">
        <v>0.533</v>
      </c>
      <c r="M68" s="26">
        <v>0.564</v>
      </c>
      <c r="N68" s="26">
        <v>0.583</v>
      </c>
      <c r="O68" s="26">
        <v>0.6</v>
      </c>
      <c r="P68" s="26">
        <v>0.6</v>
      </c>
      <c r="Q68" s="26">
        <v>0.5</v>
      </c>
      <c r="R68" s="26">
        <v>0.667</v>
      </c>
      <c r="S68" s="26">
        <v>0.571</v>
      </c>
      <c r="T68" s="26">
        <v>0.548</v>
      </c>
      <c r="U68" s="26">
        <v>0.696</v>
      </c>
      <c r="V68" s="26">
        <v>0.714</v>
      </c>
      <c r="W68" s="26">
        <v>0.659</v>
      </c>
      <c r="X68" s="26">
        <v>0.53</v>
      </c>
      <c r="Y68" s="26">
        <v>0.511</v>
      </c>
      <c r="Z68" s="26">
        <v>0.598</v>
      </c>
      <c r="AA68" s="26">
        <v>0.507</v>
      </c>
      <c r="AB68" s="26">
        <v>0.547</v>
      </c>
      <c r="AC68" s="26">
        <v>0.511</v>
      </c>
      <c r="AD68" s="26">
        <v>0.512</v>
      </c>
      <c r="AE68" s="26">
        <v>0.75</v>
      </c>
      <c r="AF68" s="26">
        <v>0.772</v>
      </c>
      <c r="AG68" s="26">
        <v>0.61</v>
      </c>
      <c r="AH68" s="26">
        <v>0.682</v>
      </c>
      <c r="AI68" s="26">
        <v>0.529</v>
      </c>
      <c r="AJ68" s="26">
        <v>0.577</v>
      </c>
      <c r="AK68" s="26">
        <v>0.551</v>
      </c>
      <c r="AL68" s="26">
        <v>0.611</v>
      </c>
      <c r="AM68" s="26">
        <v>0.503</v>
      </c>
      <c r="AN68" s="26">
        <v>0.591</v>
      </c>
      <c r="AO68" s="26">
        <v>0.581</v>
      </c>
      <c r="AP68" s="26">
        <v>0.559</v>
      </c>
      <c r="AQ68" s="26">
        <v>0.551</v>
      </c>
      <c r="AR68" s="26">
        <v>0.397</v>
      </c>
      <c r="AS68" s="26">
        <v>0.552</v>
      </c>
      <c r="AT68" s="26">
        <v>0.543</v>
      </c>
      <c r="AU68" s="26">
        <v>0.686</v>
      </c>
      <c r="AV68" s="26">
        <v>0.57</v>
      </c>
      <c r="AW68" s="26">
        <v>0.179</v>
      </c>
      <c r="AX68" s="26">
        <v>0.446</v>
      </c>
      <c r="AY68" s="26">
        <v>0.569</v>
      </c>
      <c r="AZ68" s="26">
        <v>0.623</v>
      </c>
      <c r="BA68" s="26">
        <v>0.605</v>
      </c>
      <c r="BB68" s="27"/>
      <c r="BD68" s="22" t="s">
        <v>96</v>
      </c>
      <c r="BE68" s="13" t="s">
        <v>92</v>
      </c>
      <c r="BF68" s="14"/>
      <c r="BG68" s="14"/>
      <c r="BH68" s="15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28"/>
      <c r="BU68" s="14"/>
      <c r="BV68" s="14"/>
      <c r="BW68" s="14"/>
      <c r="BX68" s="13" t="s">
        <v>84</v>
      </c>
      <c r="BY68" s="15"/>
      <c r="BZ68" s="14"/>
      <c r="CA68" s="14"/>
      <c r="CB68" s="14"/>
      <c r="CC68" s="14"/>
      <c r="CD68" s="14"/>
      <c r="CE68" s="14"/>
      <c r="CF68" s="14"/>
      <c r="CG68" s="13" t="s">
        <v>118</v>
      </c>
      <c r="CH68" s="15"/>
      <c r="CI68" s="14"/>
      <c r="CJ68" s="14"/>
      <c r="CK68" s="14"/>
      <c r="CL68" s="14"/>
      <c r="CM68" s="14"/>
      <c r="CN68" s="14"/>
      <c r="CO68" s="13" t="s">
        <v>81</v>
      </c>
      <c r="CP68" s="15"/>
      <c r="CQ68" s="14"/>
      <c r="CR68" s="14"/>
      <c r="CS68" s="14"/>
      <c r="CT68" s="14"/>
      <c r="CU68" s="14"/>
      <c r="CV68" s="13" t="s">
        <v>84</v>
      </c>
      <c r="CW68" s="13" t="s">
        <v>82</v>
      </c>
      <c r="CX68" s="15"/>
      <c r="CY68" s="14"/>
      <c r="CZ68" s="13" t="s">
        <v>82</v>
      </c>
      <c r="DA68" s="13" t="s">
        <v>82</v>
      </c>
      <c r="DB68" s="13" t="s">
        <v>118</v>
      </c>
      <c r="DC68" s="13" t="s">
        <v>118</v>
      </c>
    </row>
    <row r="69" ht="15.75" customHeight="1">
      <c r="A69" s="24" t="s">
        <v>160</v>
      </c>
      <c r="B69" s="25" t="s">
        <v>161</v>
      </c>
      <c r="C69" s="11">
        <v>194.0</v>
      </c>
      <c r="D69" s="26">
        <v>0.192</v>
      </c>
      <c r="E69" s="26">
        <v>0.197</v>
      </c>
      <c r="F69" s="26">
        <v>0.188</v>
      </c>
      <c r="G69" s="26">
        <v>0.255</v>
      </c>
      <c r="H69" s="26">
        <v>0.28</v>
      </c>
      <c r="I69" s="26">
        <v>0.184</v>
      </c>
      <c r="J69" s="26">
        <v>0.159</v>
      </c>
      <c r="K69" s="26">
        <v>0.128</v>
      </c>
      <c r="L69" s="26">
        <v>0.131</v>
      </c>
      <c r="M69" s="26">
        <v>0.189</v>
      </c>
      <c r="N69" s="26">
        <v>0.25</v>
      </c>
      <c r="O69" s="26">
        <v>0.267</v>
      </c>
      <c r="P69" s="26">
        <v>0.2</v>
      </c>
      <c r="Q69" s="26">
        <v>0.0</v>
      </c>
      <c r="R69" s="26">
        <v>0.167</v>
      </c>
      <c r="S69" s="26">
        <v>0.214</v>
      </c>
      <c r="T69" s="26">
        <v>0.159</v>
      </c>
      <c r="U69" s="26">
        <v>0.087</v>
      </c>
      <c r="V69" s="26">
        <v>0.163</v>
      </c>
      <c r="W69" s="26">
        <v>0.193</v>
      </c>
      <c r="X69" s="26">
        <v>0.15</v>
      </c>
      <c r="Y69" s="26">
        <v>0.214</v>
      </c>
      <c r="Z69" s="26">
        <v>0.233</v>
      </c>
      <c r="AA69" s="26">
        <v>0.352</v>
      </c>
      <c r="AB69" s="26">
        <v>0.229</v>
      </c>
      <c r="AC69" s="26">
        <v>0.201</v>
      </c>
      <c r="AD69" s="26">
        <v>0.163</v>
      </c>
      <c r="AE69" s="26">
        <v>0.25</v>
      </c>
      <c r="AF69" s="26">
        <v>0.14</v>
      </c>
      <c r="AG69" s="26">
        <v>0.108</v>
      </c>
      <c r="AH69" s="26">
        <v>0.045</v>
      </c>
      <c r="AI69" s="26">
        <v>0.147</v>
      </c>
      <c r="AJ69" s="26">
        <v>0.251</v>
      </c>
      <c r="AK69" s="26">
        <v>0.179</v>
      </c>
      <c r="AL69" s="26">
        <v>0.153</v>
      </c>
      <c r="AM69" s="26">
        <v>0.23</v>
      </c>
      <c r="AN69" s="26">
        <v>0.176</v>
      </c>
      <c r="AO69" s="26">
        <v>0.261</v>
      </c>
      <c r="AP69" s="26">
        <v>0.177</v>
      </c>
      <c r="AQ69" s="26">
        <v>0.187</v>
      </c>
      <c r="AR69" s="26">
        <v>0.137</v>
      </c>
      <c r="AS69" s="26">
        <v>0.19</v>
      </c>
      <c r="AT69" s="26">
        <v>0.216</v>
      </c>
      <c r="AU69" s="26">
        <v>0.086</v>
      </c>
      <c r="AV69" s="26">
        <v>0.168</v>
      </c>
      <c r="AW69" s="26">
        <v>0.321</v>
      </c>
      <c r="AX69" s="26">
        <v>0.289</v>
      </c>
      <c r="AY69" s="26">
        <v>0.154</v>
      </c>
      <c r="AZ69" s="26">
        <v>0.18</v>
      </c>
      <c r="BA69" s="26">
        <v>0.177</v>
      </c>
      <c r="BB69" s="27"/>
      <c r="BC69" s="22" t="s">
        <v>160</v>
      </c>
      <c r="BD69" s="22" t="s">
        <v>161</v>
      </c>
      <c r="BE69" s="13" t="s">
        <v>92</v>
      </c>
      <c r="BF69" s="14"/>
      <c r="BG69" s="14"/>
      <c r="BH69" s="13" t="s">
        <v>85</v>
      </c>
      <c r="BI69" s="13" t="s">
        <v>162</v>
      </c>
      <c r="BJ69" s="15"/>
      <c r="BK69" s="14"/>
      <c r="BL69" s="14"/>
      <c r="BM69" s="14"/>
      <c r="BN69" s="14"/>
      <c r="BO69" s="14"/>
      <c r="BP69" s="14"/>
      <c r="BQ69" s="14"/>
      <c r="BR69" s="13"/>
      <c r="BS69" s="15"/>
      <c r="BT69" s="14"/>
      <c r="BU69" s="14"/>
      <c r="BV69" s="14"/>
      <c r="BW69" s="14"/>
      <c r="BX69" s="14"/>
      <c r="BY69" s="14"/>
      <c r="BZ69" s="14"/>
      <c r="CA69" s="14"/>
      <c r="CB69" s="13" t="s">
        <v>87</v>
      </c>
      <c r="CC69" s="13" t="s">
        <v>87</v>
      </c>
      <c r="CD69" s="15"/>
      <c r="CE69" s="14"/>
      <c r="CF69" s="28"/>
      <c r="CG69" s="14"/>
      <c r="CH69" s="14"/>
      <c r="CI69" s="14"/>
      <c r="CJ69" s="14"/>
      <c r="CK69" s="14"/>
      <c r="CL69" s="14"/>
      <c r="CM69" s="14"/>
      <c r="CN69" s="13" t="s">
        <v>82</v>
      </c>
      <c r="CO69" s="15"/>
      <c r="CP69" s="13" t="s">
        <v>87</v>
      </c>
      <c r="CQ69" s="15"/>
      <c r="CR69" s="14"/>
      <c r="CS69" s="14"/>
      <c r="CT69" s="14"/>
      <c r="CU69" s="13" t="s">
        <v>87</v>
      </c>
      <c r="CV69" s="15"/>
      <c r="CW69" s="14"/>
      <c r="CX69" s="14"/>
      <c r="CY69" s="14"/>
      <c r="CZ69" s="14"/>
      <c r="DA69" s="14"/>
      <c r="DB69" s="14"/>
      <c r="DC69" s="14"/>
    </row>
    <row r="70" ht="15.75" customHeight="1">
      <c r="A70" s="20"/>
      <c r="B70" s="25" t="s">
        <v>163</v>
      </c>
      <c r="C70" s="11">
        <v>133.0</v>
      </c>
      <c r="D70" s="26">
        <v>0.131</v>
      </c>
      <c r="E70" s="26">
        <v>0.155</v>
      </c>
      <c r="F70" s="26">
        <v>0.113</v>
      </c>
      <c r="G70" s="26">
        <v>0.159</v>
      </c>
      <c r="H70" s="26">
        <v>0.19</v>
      </c>
      <c r="I70" s="26">
        <v>0.172</v>
      </c>
      <c r="J70" s="26">
        <v>0.091</v>
      </c>
      <c r="K70" s="26">
        <v>0.083</v>
      </c>
      <c r="L70" s="26">
        <v>0.08</v>
      </c>
      <c r="M70" s="26">
        <v>0.132</v>
      </c>
      <c r="N70" s="26">
        <v>0.083</v>
      </c>
      <c r="O70" s="26">
        <v>0.133</v>
      </c>
      <c r="P70" s="26">
        <v>0.4</v>
      </c>
      <c r="Q70" s="26">
        <v>0.0</v>
      </c>
      <c r="R70" s="26">
        <v>0.0</v>
      </c>
      <c r="S70" s="26">
        <v>0.109</v>
      </c>
      <c r="T70" s="26">
        <v>0.167</v>
      </c>
      <c r="U70" s="26">
        <v>0.174</v>
      </c>
      <c r="V70" s="26">
        <v>0.102</v>
      </c>
      <c r="W70" s="26">
        <v>0.111</v>
      </c>
      <c r="X70" s="26">
        <v>0.141</v>
      </c>
      <c r="Y70" s="26">
        <v>0.127</v>
      </c>
      <c r="Z70" s="26">
        <v>0.142</v>
      </c>
      <c r="AA70" s="26">
        <v>0.127</v>
      </c>
      <c r="AB70" s="26">
        <v>0.136</v>
      </c>
      <c r="AC70" s="26">
        <v>0.179</v>
      </c>
      <c r="AD70" s="26">
        <v>0.186</v>
      </c>
      <c r="AE70" s="26">
        <v>0.0</v>
      </c>
      <c r="AF70" s="26">
        <v>0.14</v>
      </c>
      <c r="AG70" s="26">
        <v>0.076</v>
      </c>
      <c r="AH70" s="26">
        <v>0.136</v>
      </c>
      <c r="AI70" s="26">
        <v>0.118</v>
      </c>
      <c r="AJ70" s="26">
        <v>0.128</v>
      </c>
      <c r="AK70" s="26">
        <v>0.14</v>
      </c>
      <c r="AL70" s="26">
        <v>0.097</v>
      </c>
      <c r="AM70" s="26">
        <v>0.172</v>
      </c>
      <c r="AN70" s="26">
        <v>0.114</v>
      </c>
      <c r="AO70" s="26">
        <v>0.12</v>
      </c>
      <c r="AP70" s="26">
        <v>0.156</v>
      </c>
      <c r="AQ70" s="26">
        <v>0.206</v>
      </c>
      <c r="AR70" s="26">
        <v>0.164</v>
      </c>
      <c r="AS70" s="26">
        <v>0.155</v>
      </c>
      <c r="AT70" s="26">
        <v>0.101</v>
      </c>
      <c r="AU70" s="26">
        <v>0.079</v>
      </c>
      <c r="AV70" s="26">
        <v>0.136</v>
      </c>
      <c r="AW70" s="26">
        <v>0.393</v>
      </c>
      <c r="AX70" s="26">
        <v>0.099</v>
      </c>
      <c r="AY70" s="26">
        <v>0.062</v>
      </c>
      <c r="AZ70" s="26">
        <v>0.098</v>
      </c>
      <c r="BA70" s="26">
        <v>0.135</v>
      </c>
      <c r="BB70" s="27"/>
      <c r="BD70" s="22" t="s">
        <v>163</v>
      </c>
      <c r="BE70" s="13" t="s">
        <v>92</v>
      </c>
      <c r="BF70" s="13" t="s">
        <v>82</v>
      </c>
      <c r="BG70" s="14"/>
      <c r="BH70" s="15"/>
      <c r="BI70" s="13" t="s">
        <v>85</v>
      </c>
      <c r="BJ70" s="15"/>
      <c r="BK70" s="14"/>
      <c r="BL70" s="14"/>
      <c r="BM70" s="14"/>
      <c r="BN70" s="14"/>
      <c r="BO70" s="14"/>
      <c r="BP70" s="14"/>
      <c r="BQ70" s="14"/>
      <c r="BR70" s="13"/>
      <c r="BS70" s="13"/>
      <c r="BT70" s="15"/>
      <c r="BU70" s="13" t="s">
        <v>81</v>
      </c>
      <c r="BV70" s="15"/>
      <c r="BW70" s="14"/>
      <c r="BX70" s="14"/>
      <c r="BY70" s="14"/>
      <c r="BZ70" s="14"/>
      <c r="CA70" s="14"/>
      <c r="CB70" s="14"/>
      <c r="CC70" s="14"/>
      <c r="CD70" s="13" t="s">
        <v>87</v>
      </c>
      <c r="CE70" s="15"/>
      <c r="CF70" s="13"/>
      <c r="CG70" s="15"/>
      <c r="CH70" s="14"/>
      <c r="CI70" s="14"/>
      <c r="CJ70" s="14"/>
      <c r="CK70" s="14"/>
      <c r="CL70" s="14"/>
      <c r="CM70" s="14"/>
      <c r="CN70" s="13" t="s">
        <v>82</v>
      </c>
      <c r="CO70" s="15"/>
      <c r="CP70" s="14"/>
      <c r="CQ70" s="14"/>
      <c r="CR70" s="14"/>
      <c r="CS70" s="14"/>
      <c r="CT70" s="14"/>
      <c r="CU70" s="14"/>
      <c r="CV70" s="14"/>
      <c r="CW70" s="14"/>
      <c r="CX70" s="13" t="s">
        <v>164</v>
      </c>
      <c r="CY70" s="15"/>
      <c r="CZ70" s="14"/>
      <c r="DA70" s="14"/>
      <c r="DB70" s="14"/>
      <c r="DC70" s="14"/>
    </row>
    <row r="71" ht="15.75" customHeight="1">
      <c r="A71" s="20"/>
      <c r="B71" s="25" t="s">
        <v>165</v>
      </c>
      <c r="C71" s="11">
        <v>686.0</v>
      </c>
      <c r="D71" s="26">
        <v>0.677</v>
      </c>
      <c r="E71" s="26">
        <v>0.648</v>
      </c>
      <c r="F71" s="26">
        <v>0.7</v>
      </c>
      <c r="G71" s="26">
        <v>0.586</v>
      </c>
      <c r="H71" s="26">
        <v>0.529</v>
      </c>
      <c r="I71" s="26">
        <v>0.644</v>
      </c>
      <c r="J71" s="26">
        <v>0.75</v>
      </c>
      <c r="K71" s="26">
        <v>0.789</v>
      </c>
      <c r="L71" s="26">
        <v>0.788</v>
      </c>
      <c r="M71" s="26">
        <v>0.678</v>
      </c>
      <c r="N71" s="26">
        <v>0.667</v>
      </c>
      <c r="O71" s="26">
        <v>0.6</v>
      </c>
      <c r="P71" s="26">
        <v>0.4</v>
      </c>
      <c r="Q71" s="26">
        <v>1.0</v>
      </c>
      <c r="R71" s="26">
        <v>0.833</v>
      </c>
      <c r="S71" s="26">
        <v>0.677</v>
      </c>
      <c r="T71" s="26">
        <v>0.674</v>
      </c>
      <c r="U71" s="26">
        <v>0.739</v>
      </c>
      <c r="V71" s="26">
        <v>0.735</v>
      </c>
      <c r="W71" s="26">
        <v>0.696</v>
      </c>
      <c r="X71" s="26">
        <v>0.71</v>
      </c>
      <c r="Y71" s="26">
        <v>0.659</v>
      </c>
      <c r="Z71" s="26">
        <v>0.626</v>
      </c>
      <c r="AA71" s="26">
        <v>0.521</v>
      </c>
      <c r="AB71" s="26">
        <v>0.635</v>
      </c>
      <c r="AC71" s="26">
        <v>0.62</v>
      </c>
      <c r="AD71" s="26">
        <v>0.651</v>
      </c>
      <c r="AE71" s="26">
        <v>0.75</v>
      </c>
      <c r="AF71" s="26">
        <v>0.719</v>
      </c>
      <c r="AG71" s="26">
        <v>0.816</v>
      </c>
      <c r="AH71" s="26">
        <v>0.818</v>
      </c>
      <c r="AI71" s="26">
        <v>0.735</v>
      </c>
      <c r="AJ71" s="26">
        <v>0.621</v>
      </c>
      <c r="AK71" s="26">
        <v>0.681</v>
      </c>
      <c r="AL71" s="26">
        <v>0.75</v>
      </c>
      <c r="AM71" s="26">
        <v>0.598</v>
      </c>
      <c r="AN71" s="26">
        <v>0.71</v>
      </c>
      <c r="AO71" s="26">
        <v>0.618</v>
      </c>
      <c r="AP71" s="26">
        <v>0.667</v>
      </c>
      <c r="AQ71" s="26">
        <v>0.607</v>
      </c>
      <c r="AR71" s="26">
        <v>0.699</v>
      </c>
      <c r="AS71" s="26">
        <v>0.655</v>
      </c>
      <c r="AT71" s="26">
        <v>0.683</v>
      </c>
      <c r="AU71" s="26">
        <v>0.836</v>
      </c>
      <c r="AV71" s="26">
        <v>0.696</v>
      </c>
      <c r="AW71" s="26">
        <v>0.286</v>
      </c>
      <c r="AX71" s="26">
        <v>0.612</v>
      </c>
      <c r="AY71" s="26">
        <v>0.785</v>
      </c>
      <c r="AZ71" s="26">
        <v>0.721</v>
      </c>
      <c r="BA71" s="26">
        <v>0.687</v>
      </c>
      <c r="BB71" s="27"/>
      <c r="BD71" s="22" t="s">
        <v>165</v>
      </c>
      <c r="BE71" s="13" t="s">
        <v>92</v>
      </c>
      <c r="BF71" s="14"/>
      <c r="BG71" s="14"/>
      <c r="BH71" s="15"/>
      <c r="BI71" s="14"/>
      <c r="BJ71" s="28"/>
      <c r="BK71" s="13" t="s">
        <v>101</v>
      </c>
      <c r="BL71" s="13" t="s">
        <v>94</v>
      </c>
      <c r="BM71" s="13" t="s">
        <v>101</v>
      </c>
      <c r="BN71" s="15"/>
      <c r="BO71" s="14"/>
      <c r="BP71" s="14"/>
      <c r="BQ71" s="14"/>
      <c r="BR71" s="13"/>
      <c r="BS71" s="15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3" t="s">
        <v>94</v>
      </c>
      <c r="CI71" s="15"/>
      <c r="CJ71" s="14"/>
      <c r="CK71" s="14"/>
      <c r="CL71" s="14"/>
      <c r="CM71" s="13" t="s">
        <v>81</v>
      </c>
      <c r="CN71" s="15"/>
      <c r="CO71" s="13" t="s">
        <v>81</v>
      </c>
      <c r="CP71" s="15"/>
      <c r="CQ71" s="14"/>
      <c r="CR71" s="14"/>
      <c r="CS71" s="14"/>
      <c r="CT71" s="14"/>
      <c r="CU71" s="14"/>
      <c r="CV71" s="13" t="s">
        <v>158</v>
      </c>
      <c r="CW71" s="13" t="s">
        <v>82</v>
      </c>
      <c r="CX71" s="15"/>
      <c r="CY71" s="13" t="s">
        <v>82</v>
      </c>
      <c r="CZ71" s="13" t="s">
        <v>82</v>
      </c>
      <c r="DA71" s="13" t="s">
        <v>82</v>
      </c>
      <c r="DB71" s="13" t="s">
        <v>82</v>
      </c>
      <c r="DC71" s="13" t="s">
        <v>82</v>
      </c>
    </row>
    <row r="72" ht="15.75" customHeight="1">
      <c r="A72" s="24"/>
      <c r="B72" s="25"/>
      <c r="C72" s="22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D72" s="22"/>
      <c r="BE72" s="28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28"/>
      <c r="BU72" s="14"/>
      <c r="BV72" s="14"/>
      <c r="BW72" s="14"/>
      <c r="BX72" s="14"/>
      <c r="BY72" s="14"/>
      <c r="BZ72" s="14"/>
      <c r="CA72" s="14"/>
      <c r="CB72" s="14"/>
      <c r="CC72" s="28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</row>
    <row r="73" ht="15.75" customHeight="1">
      <c r="A73" s="20"/>
      <c r="B73" s="25"/>
      <c r="C73" s="22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D73" s="22"/>
      <c r="BE73" s="28"/>
      <c r="BF73" s="14"/>
      <c r="BG73" s="14"/>
      <c r="BH73" s="14"/>
      <c r="BI73" s="14"/>
      <c r="BJ73" s="14"/>
      <c r="BK73" s="14"/>
      <c r="BL73" s="28"/>
      <c r="BM73" s="14"/>
      <c r="BN73" s="14"/>
      <c r="BO73" s="14"/>
      <c r="BP73" s="14"/>
      <c r="BQ73" s="14"/>
      <c r="BR73" s="14"/>
      <c r="BS73" s="14"/>
      <c r="BT73" s="28"/>
      <c r="BU73" s="14"/>
      <c r="BV73" s="14"/>
      <c r="BW73" s="14"/>
      <c r="BX73" s="14"/>
      <c r="BY73" s="14"/>
      <c r="BZ73" s="28"/>
      <c r="CA73" s="28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28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</row>
    <row r="74" ht="15.75" customHeight="1">
      <c r="A74" s="20"/>
      <c r="B74" s="25"/>
      <c r="BD74" s="22"/>
      <c r="BE74" s="28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28"/>
      <c r="BU74" s="14"/>
      <c r="BV74" s="14"/>
      <c r="BW74" s="14"/>
      <c r="BX74" s="14"/>
      <c r="BY74" s="14"/>
      <c r="BZ74" s="14"/>
      <c r="CA74" s="28"/>
      <c r="CB74" s="14"/>
      <c r="CC74" s="28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</row>
    <row r="75" ht="15.75" customHeight="1">
      <c r="A75" s="20"/>
      <c r="B75" s="25"/>
      <c r="BD75" s="22"/>
      <c r="BE75" s="28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28"/>
      <c r="BU75" s="14"/>
      <c r="BV75" s="14"/>
      <c r="BW75" s="14"/>
      <c r="BX75" s="14"/>
      <c r="BY75" s="14"/>
      <c r="BZ75" s="28"/>
      <c r="CA75" s="28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28"/>
      <c r="CY75" s="14"/>
      <c r="CZ75" s="14"/>
      <c r="DA75" s="14"/>
      <c r="DB75" s="14"/>
      <c r="DC75" s="14"/>
    </row>
    <row r="76" ht="15.75" customHeight="1">
      <c r="A76" s="20"/>
      <c r="B76" s="25"/>
      <c r="C76" s="31"/>
      <c r="BD76" s="22"/>
      <c r="BE76" s="28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28"/>
      <c r="BU76" s="14"/>
      <c r="BV76" s="14"/>
      <c r="BW76" s="14"/>
      <c r="BX76" s="14"/>
      <c r="BY76" s="14"/>
      <c r="BZ76" s="14"/>
      <c r="CA76" s="14"/>
      <c r="CB76" s="14"/>
      <c r="CC76" s="28"/>
      <c r="CD76" s="14"/>
      <c r="CE76" s="14"/>
      <c r="CF76" s="14"/>
      <c r="CG76" s="14"/>
      <c r="CH76" s="14"/>
      <c r="CI76" s="14"/>
      <c r="CJ76" s="14"/>
      <c r="CK76" s="14"/>
      <c r="CL76" s="28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</row>
    <row r="77" ht="15.75" customHeight="1">
      <c r="A77" s="20"/>
      <c r="B77" s="21"/>
      <c r="C77" s="32"/>
      <c r="BC77" s="22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</row>
    <row r="78" ht="15.75" customHeight="1">
      <c r="A78" s="20"/>
      <c r="B78" s="21"/>
      <c r="C78" s="33"/>
      <c r="BC78" s="22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</row>
    <row r="79" ht="15.75" customHeight="1">
      <c r="A79" s="20"/>
      <c r="B79" s="21"/>
      <c r="C79" s="34"/>
      <c r="BC79" s="22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</row>
    <row r="80" ht="15.75" customHeight="1">
      <c r="A80" s="20"/>
      <c r="B80" s="21"/>
      <c r="C80" s="35"/>
      <c r="BC80" s="22" t="s">
        <v>166</v>
      </c>
    </row>
    <row r="81" ht="15.75" customHeight="1">
      <c r="A81" s="20"/>
      <c r="B81" s="21"/>
    </row>
    <row r="82" ht="15.75" customHeight="1">
      <c r="A82" s="20"/>
      <c r="B82" s="21"/>
    </row>
    <row r="83" ht="15.75" customHeight="1">
      <c r="A83" s="20"/>
      <c r="B83" s="21"/>
    </row>
  </sheetData>
  <mergeCells count="1">
    <mergeCell ref="CF22:CG22"/>
  </mergeCells>
  <conditionalFormatting sqref="E4:F83">
    <cfRule type="expression" dxfId="0" priority="1">
      <formula>COUNTIF($BF4:$BG4,"*"&amp;BF$3&amp;"*")&gt;0</formula>
    </cfRule>
  </conditionalFormatting>
  <conditionalFormatting sqref="E4:BA83">
    <cfRule type="expression" dxfId="1" priority="2">
      <formula>BF4="."</formula>
    </cfRule>
  </conditionalFormatting>
  <conditionalFormatting sqref="E4:BA83">
    <cfRule type="expression" dxfId="2" priority="3">
      <formula>NOT(ISBLANK(BF4))</formula>
    </cfRule>
  </conditionalFormatting>
  <conditionalFormatting sqref="G4:L83">
    <cfRule type="expression" dxfId="0" priority="4">
      <formula>COUNTIF($BH4:$BM4,"*"&amp;BH$3&amp;"*")&gt;0</formula>
    </cfRule>
  </conditionalFormatting>
  <conditionalFormatting sqref="M4:R83">
    <cfRule type="expression" dxfId="3" priority="5">
      <formula>COUNTIF($BN4:$BS4,"*"&amp;BN$3&amp;"*")&gt;0</formula>
    </cfRule>
  </conditionalFormatting>
  <conditionalFormatting sqref="S4:U83">
    <cfRule type="expression" dxfId="3" priority="6">
      <formula>COUNTIF($BT4:$BV4,"*"&amp;BT$3&amp;"*")&gt;0</formula>
    </cfRule>
  </conditionalFormatting>
  <conditionalFormatting sqref="V4:Z83">
    <cfRule type="expression" dxfId="3" priority="7">
      <formula>COUNTIF($BW4:$CA4,"*"&amp;BW$3&amp;"*")&gt;0</formula>
    </cfRule>
  </conditionalFormatting>
  <conditionalFormatting sqref="AA4:AI83">
    <cfRule type="expression" dxfId="3" priority="8">
      <formula>COUNTIF($CB4:$CJ4,"*"&amp;CB$3&amp;"*")&gt;0</formula>
    </cfRule>
  </conditionalFormatting>
  <conditionalFormatting sqref="AJ4:AL83">
    <cfRule type="expression" dxfId="3" priority="9">
      <formula>COUNTIF($CK4:$CM4,"*"&amp;CK$3&amp;"*")&gt;0</formula>
    </cfRule>
  </conditionalFormatting>
  <conditionalFormatting sqref="AM4:AN83">
    <cfRule type="expression" dxfId="3" priority="10">
      <formula>COUNTIF($CN4:$CO4,"*"&amp;CN$3&amp;"*")&gt;0</formula>
    </cfRule>
  </conditionalFormatting>
  <conditionalFormatting sqref="AO4:AU83">
    <cfRule type="expression" dxfId="3" priority="11">
      <formula>COUNTIF($CP4:$CV4,"*"&amp;CP$3&amp;"*")&gt;0</formula>
    </cfRule>
  </conditionalFormatting>
  <conditionalFormatting sqref="AV4:BA83">
    <cfRule type="expression" dxfId="3" priority="12">
      <formula>COUNTIF($CW4:$DB4,"*"&amp;CW$3&amp;"*")&gt;0</formula>
    </cfRule>
  </conditionalFormatting>
  <conditionalFormatting sqref="BB1:BB83">
    <cfRule type="notContainsBlanks" dxfId="4" priority="13">
      <formula>LEN(TRIM(BB1))&gt;0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45.43"/>
    <col customWidth="1" min="2" max="2" width="43.86"/>
    <col customWidth="1" min="3" max="3" width="10.0"/>
    <col customWidth="1" min="6" max="6" width="8.14"/>
    <col customWidth="1" min="8" max="8" width="32.71"/>
    <col customWidth="1" min="9" max="9" width="13.57"/>
  </cols>
  <sheetData>
    <row r="1">
      <c r="A1" s="36" t="s">
        <v>167</v>
      </c>
      <c r="B1" s="37" t="s">
        <v>168</v>
      </c>
      <c r="C1" s="37" t="s">
        <v>0</v>
      </c>
      <c r="D1" s="37" t="s">
        <v>169</v>
      </c>
      <c r="E1" s="38" t="s">
        <v>170</v>
      </c>
      <c r="F1" s="8"/>
      <c r="G1" s="39" t="s">
        <v>167</v>
      </c>
      <c r="H1" s="40" t="s">
        <v>168</v>
      </c>
      <c r="I1" s="40" t="s">
        <v>0</v>
      </c>
      <c r="J1" s="40" t="s">
        <v>169</v>
      </c>
      <c r="K1" s="41" t="s">
        <v>170</v>
      </c>
      <c r="L1" s="8"/>
      <c r="M1" s="42" t="s">
        <v>171</v>
      </c>
      <c r="N1" s="43" t="s">
        <v>172</v>
      </c>
      <c r="O1" s="44" t="s">
        <v>173</v>
      </c>
      <c r="P1" s="8"/>
      <c r="Q1" s="45" t="s">
        <v>174</v>
      </c>
      <c r="R1" s="46">
        <v>1024.0</v>
      </c>
      <c r="S1" s="8"/>
      <c r="T1" s="8"/>
      <c r="U1" s="8"/>
      <c r="V1" s="8"/>
      <c r="W1" s="8"/>
      <c r="X1" s="8"/>
      <c r="Y1" s="8"/>
      <c r="Z1" s="8"/>
    </row>
    <row r="2">
      <c r="A2" s="47" t="s">
        <v>175</v>
      </c>
      <c r="B2" s="8" t="s">
        <v>176</v>
      </c>
      <c r="C2" s="48">
        <v>1024.0</v>
      </c>
      <c r="D2" s="49">
        <v>0.015</v>
      </c>
      <c r="E2" s="50">
        <v>2024.0</v>
      </c>
      <c r="F2" s="8"/>
      <c r="G2" s="51" t="s">
        <v>109</v>
      </c>
      <c r="H2" s="52" t="s">
        <v>110</v>
      </c>
      <c r="I2" s="53">
        <v>1013.0</v>
      </c>
      <c r="J2" s="54">
        <v>0.011</v>
      </c>
      <c r="K2" s="55">
        <v>2025.0</v>
      </c>
      <c r="L2" s="8"/>
      <c r="M2" s="56">
        <f t="shared" ref="M2:M8" si="1">(D2*$R$1 + J2*$R$2) / ($R$1 + $R$2)</f>
        <v>0.0130108002</v>
      </c>
      <c r="N2" s="8">
        <f t="shared" ref="N2:N8" si="2">(D2 - J2) / SQRT(M2*(1-M2)*(1/$R$1 + 1/$R$2))</f>
        <v>0.7965462068</v>
      </c>
      <c r="O2" s="57">
        <f t="shared" ref="O2:O8" si="3">2*(1-_xlfn.NORM.DIST(ABS(N2), 0, 1, TRUE))</f>
        <v>0.4257146297</v>
      </c>
      <c r="P2" s="8"/>
      <c r="Q2" s="58" t="s">
        <v>177</v>
      </c>
      <c r="R2" s="59">
        <v>1013.0</v>
      </c>
      <c r="S2" s="8"/>
      <c r="T2" s="8"/>
      <c r="U2" s="8"/>
      <c r="V2" s="8"/>
      <c r="W2" s="8"/>
      <c r="X2" s="8"/>
      <c r="Y2" s="8"/>
      <c r="Z2" s="8"/>
    </row>
    <row r="3">
      <c r="A3" s="47"/>
      <c r="B3" s="8" t="s">
        <v>178</v>
      </c>
      <c r="C3" s="48">
        <v>1024.0</v>
      </c>
      <c r="D3" s="49">
        <v>0.149</v>
      </c>
      <c r="E3" s="50">
        <v>2024.0</v>
      </c>
      <c r="F3" s="8"/>
      <c r="G3" s="51"/>
      <c r="H3" s="52" t="s">
        <v>111</v>
      </c>
      <c r="I3" s="53">
        <v>1013.0</v>
      </c>
      <c r="J3" s="60" t="s">
        <v>179</v>
      </c>
      <c r="K3" s="55">
        <v>2025.0</v>
      </c>
      <c r="L3" s="8"/>
      <c r="M3" s="56">
        <f t="shared" si="1"/>
        <v>0.1251296024</v>
      </c>
      <c r="N3" s="8">
        <f t="shared" si="2"/>
        <v>3.27377276</v>
      </c>
      <c r="O3" s="57">
        <f t="shared" si="3"/>
        <v>0.001061219153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47"/>
      <c r="B4" s="8" t="s">
        <v>180</v>
      </c>
      <c r="C4" s="48">
        <v>1024.0</v>
      </c>
      <c r="D4" s="49">
        <v>0.05</v>
      </c>
      <c r="E4" s="50">
        <v>2024.0</v>
      </c>
      <c r="F4" s="8"/>
      <c r="G4" s="51"/>
      <c r="H4" s="52" t="s">
        <v>112</v>
      </c>
      <c r="I4" s="53">
        <v>1013.0</v>
      </c>
      <c r="J4" s="60" t="s">
        <v>181</v>
      </c>
      <c r="K4" s="55">
        <v>2025.0</v>
      </c>
      <c r="L4" s="8"/>
      <c r="M4" s="56">
        <f t="shared" si="1"/>
        <v>0.03955670103</v>
      </c>
      <c r="N4" s="8">
        <f t="shared" si="2"/>
        <v>2.431266597</v>
      </c>
      <c r="O4" s="57">
        <f t="shared" si="3"/>
        <v>0.01504613899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47"/>
      <c r="B5" s="8" t="s">
        <v>182</v>
      </c>
      <c r="C5" s="48">
        <v>1024.0</v>
      </c>
      <c r="D5" s="49">
        <v>0.098</v>
      </c>
      <c r="E5" s="50">
        <v>2024.0</v>
      </c>
      <c r="F5" s="8"/>
      <c r="G5" s="51"/>
      <c r="H5" s="52" t="s">
        <v>114</v>
      </c>
      <c r="I5" s="53">
        <v>1013.0</v>
      </c>
      <c r="J5" s="60" t="s">
        <v>183</v>
      </c>
      <c r="K5" s="55">
        <v>2025.0</v>
      </c>
      <c r="L5" s="8"/>
      <c r="M5" s="56">
        <f t="shared" si="1"/>
        <v>0.08805400098</v>
      </c>
      <c r="N5" s="8">
        <f t="shared" si="2"/>
        <v>1.592685675</v>
      </c>
      <c r="O5" s="57">
        <f t="shared" si="3"/>
        <v>0.1112307227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47"/>
      <c r="B6" s="8" t="s">
        <v>184</v>
      </c>
      <c r="C6" s="48">
        <v>1024.0</v>
      </c>
      <c r="D6" s="49">
        <v>0.18600000000000003</v>
      </c>
      <c r="E6" s="50">
        <v>2024.0</v>
      </c>
      <c r="F6" s="8"/>
      <c r="G6" s="51"/>
      <c r="H6" s="52" t="s">
        <v>115</v>
      </c>
      <c r="I6" s="53">
        <v>1013.0</v>
      </c>
      <c r="J6" s="60" t="s">
        <v>185</v>
      </c>
      <c r="K6" s="55">
        <v>2025.0</v>
      </c>
      <c r="L6" s="8"/>
      <c r="M6" s="56">
        <f t="shared" si="1"/>
        <v>0.1715783014</v>
      </c>
      <c r="N6" s="8">
        <f t="shared" si="2"/>
        <v>1.73580234</v>
      </c>
      <c r="O6" s="57">
        <f t="shared" si="3"/>
        <v>0.08259879024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47"/>
      <c r="B7" s="8" t="s">
        <v>186</v>
      </c>
      <c r="C7" s="48">
        <v>1024.0</v>
      </c>
      <c r="D7" s="49">
        <v>0.23799999999999996</v>
      </c>
      <c r="E7" s="50">
        <v>2024.0</v>
      </c>
      <c r="F7" s="8"/>
      <c r="G7" s="51"/>
      <c r="H7" s="52" t="s">
        <v>116</v>
      </c>
      <c r="I7" s="53">
        <v>1013.0</v>
      </c>
      <c r="J7" s="60" t="s">
        <v>187</v>
      </c>
      <c r="K7" s="55">
        <v>2025.0</v>
      </c>
      <c r="L7" s="8"/>
      <c r="M7" s="56">
        <f t="shared" si="1"/>
        <v>0.2375027</v>
      </c>
      <c r="N7" s="8">
        <f t="shared" si="2"/>
        <v>0.05302806205</v>
      </c>
      <c r="O7" s="57">
        <f t="shared" si="3"/>
        <v>0.9577095489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47"/>
      <c r="B8" s="8" t="s">
        <v>188</v>
      </c>
      <c r="C8" s="48">
        <v>1024.0</v>
      </c>
      <c r="D8" s="49">
        <v>0.345</v>
      </c>
      <c r="E8" s="50">
        <v>2024.0</v>
      </c>
      <c r="F8" s="8"/>
      <c r="G8" s="51"/>
      <c r="H8" s="52" t="s">
        <v>117</v>
      </c>
      <c r="I8" s="53">
        <v>1013.0</v>
      </c>
      <c r="J8" s="60" t="s">
        <v>189</v>
      </c>
      <c r="K8" s="55">
        <v>2025.0</v>
      </c>
      <c r="L8" s="8"/>
      <c r="M8" s="56">
        <f t="shared" si="1"/>
        <v>0.3335621011</v>
      </c>
      <c r="N8" s="8">
        <f t="shared" si="2"/>
        <v>1.100826381</v>
      </c>
      <c r="O8" s="57">
        <f t="shared" si="3"/>
        <v>0.2709722276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47"/>
      <c r="B9" s="61" t="s">
        <v>190</v>
      </c>
      <c r="C9" s="48">
        <v>1024.0</v>
      </c>
      <c r="D9" s="49">
        <v>0.144</v>
      </c>
      <c r="E9" s="50">
        <v>2024.0</v>
      </c>
      <c r="F9" s="8"/>
      <c r="G9" s="51"/>
      <c r="H9" s="62" t="s">
        <v>119</v>
      </c>
      <c r="I9" s="53">
        <v>1013.0</v>
      </c>
      <c r="J9" s="60" t="s">
        <v>191</v>
      </c>
      <c r="K9" s="55">
        <v>2025.0</v>
      </c>
      <c r="L9" s="8"/>
      <c r="M9" s="56"/>
      <c r="N9" s="8"/>
      <c r="O9" s="57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47"/>
      <c r="B10" s="8" t="s">
        <v>192</v>
      </c>
      <c r="C10" s="48">
        <v>1024.0</v>
      </c>
      <c r="D10" s="49">
        <v>0.026000000000000002</v>
      </c>
      <c r="E10" s="50">
        <v>2024.0</v>
      </c>
      <c r="F10" s="8"/>
      <c r="G10" s="51"/>
      <c r="H10" s="52" t="s">
        <v>121</v>
      </c>
      <c r="I10" s="53">
        <v>1013.0</v>
      </c>
      <c r="J10" s="60" t="s">
        <v>193</v>
      </c>
      <c r="K10" s="55">
        <v>2025.0</v>
      </c>
      <c r="L10" s="8"/>
      <c r="M10" s="56">
        <f>(D10*$R$1 + J11*$R$2) / ($R$1 + $R$2)</f>
        <v>0.0269945999</v>
      </c>
      <c r="N10" s="8">
        <f>(D10 - J11) / SQRT(M10*(1-M10)*(1/$R$1 + 1/$R$2))</f>
        <v>-0.2784794223</v>
      </c>
      <c r="O10" s="57">
        <f t="shared" ref="O10:O11" si="4">2*(1-_xlfn.NORM.DIST(ABS(N10), 0, 1, TRUE))</f>
        <v>0.7806443592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47"/>
      <c r="B11" s="8" t="s">
        <v>194</v>
      </c>
      <c r="C11" s="48">
        <v>1024.0</v>
      </c>
      <c r="D11" s="49">
        <v>0.081</v>
      </c>
      <c r="E11" s="50">
        <v>2024.0</v>
      </c>
      <c r="F11" s="8"/>
      <c r="G11" s="51"/>
      <c r="H11" s="52" t="s">
        <v>122</v>
      </c>
      <c r="I11" s="53">
        <v>1013.0</v>
      </c>
      <c r="J11" s="60" t="s">
        <v>195</v>
      </c>
      <c r="K11" s="55">
        <v>2025.0</v>
      </c>
      <c r="L11" s="8"/>
      <c r="M11" s="56">
        <f>(D11*$R$1 + J10*$R$2) / ($R$1 + $R$2)</f>
        <v>0.08746489936</v>
      </c>
      <c r="N11" s="8">
        <f>(D11 - J10) / SQRT(M11*(1-M11)*(1/$R$1 + 1/$R$2))</f>
        <v>-1.038390842</v>
      </c>
      <c r="O11" s="57">
        <f t="shared" si="4"/>
        <v>0.2990881316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47"/>
      <c r="B12" s="8" t="s">
        <v>196</v>
      </c>
      <c r="C12" s="48">
        <v>1024.0</v>
      </c>
      <c r="D12" s="49">
        <v>0.072</v>
      </c>
      <c r="E12" s="50">
        <v>2024.0</v>
      </c>
      <c r="F12" s="8"/>
      <c r="G12" s="51"/>
      <c r="H12" s="62" t="s">
        <v>125</v>
      </c>
      <c r="I12" s="53">
        <v>1013.0</v>
      </c>
      <c r="J12" s="60" t="s">
        <v>197</v>
      </c>
      <c r="K12" s="55">
        <v>2025.0</v>
      </c>
      <c r="L12" s="8"/>
      <c r="M12" s="56"/>
      <c r="N12" s="8"/>
      <c r="O12" s="5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47"/>
      <c r="B13" s="8" t="s">
        <v>198</v>
      </c>
      <c r="C13" s="48">
        <v>1024.0</v>
      </c>
      <c r="D13" s="49">
        <v>0.02</v>
      </c>
      <c r="E13" s="50">
        <v>2024.0</v>
      </c>
      <c r="F13" s="8"/>
      <c r="G13" s="51"/>
      <c r="H13" s="62" t="s">
        <v>127</v>
      </c>
      <c r="I13" s="53">
        <v>1013.0</v>
      </c>
      <c r="J13" s="60" t="s">
        <v>199</v>
      </c>
      <c r="K13" s="55">
        <v>2025.0</v>
      </c>
      <c r="L13" s="8"/>
      <c r="M13" s="56"/>
      <c r="N13" s="8"/>
      <c r="O13" s="5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47"/>
      <c r="B14" s="8" t="s">
        <v>200</v>
      </c>
      <c r="C14" s="48">
        <v>1024.0</v>
      </c>
      <c r="D14" s="49">
        <v>0.102</v>
      </c>
      <c r="E14" s="50">
        <v>2024.0</v>
      </c>
      <c r="F14" s="8"/>
      <c r="G14" s="51"/>
      <c r="H14" s="62" t="s">
        <v>128</v>
      </c>
      <c r="I14" s="53">
        <v>1013.0</v>
      </c>
      <c r="J14" s="60" t="s">
        <v>201</v>
      </c>
      <c r="K14" s="55">
        <v>2025.0</v>
      </c>
      <c r="L14" s="8"/>
      <c r="M14" s="56"/>
      <c r="N14" s="8"/>
      <c r="O14" s="5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47"/>
      <c r="B15" s="8" t="s">
        <v>202</v>
      </c>
      <c r="C15" s="48">
        <v>1024.0</v>
      </c>
      <c r="D15" s="49">
        <v>0.213</v>
      </c>
      <c r="E15" s="50">
        <v>2024.0</v>
      </c>
      <c r="F15" s="8"/>
      <c r="G15" s="51"/>
      <c r="H15" s="52" t="s">
        <v>131</v>
      </c>
      <c r="I15" s="53">
        <v>1013.0</v>
      </c>
      <c r="J15" s="60" t="s">
        <v>203</v>
      </c>
      <c r="K15" s="55">
        <v>2025.0</v>
      </c>
      <c r="L15" s="8"/>
      <c r="M15" s="56">
        <f t="shared" ref="M15:M18" si="5">(D12*$R$1 + J15*$R$2) / ($R$1 + $R$2)</f>
        <v>0.05161070201</v>
      </c>
      <c r="N15" s="8">
        <f t="shared" ref="N15:N18" si="6">(D12 - J15) / SQRT(M15*(1-M15)*(1/$R$1 + 1/$R$2))</f>
        <v>4.181959646</v>
      </c>
      <c r="O15" s="57">
        <f t="shared" ref="O15:O18" si="7">2*(1-_xlfn.NORM.DIST(ABS(N15), 0, 1, TRUE))</f>
        <v>0.0000289007274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47"/>
      <c r="B16" s="8"/>
      <c r="C16" s="48"/>
      <c r="D16" s="63"/>
      <c r="E16" s="50"/>
      <c r="F16" s="8"/>
      <c r="G16" s="51"/>
      <c r="H16" s="52" t="s">
        <v>132</v>
      </c>
      <c r="I16" s="53">
        <v>1013.0</v>
      </c>
      <c r="J16" s="60" t="s">
        <v>204</v>
      </c>
      <c r="K16" s="55">
        <v>2025.0</v>
      </c>
      <c r="L16" s="8"/>
      <c r="M16" s="56">
        <f t="shared" si="5"/>
        <v>0.01552430044</v>
      </c>
      <c r="N16" s="8">
        <f t="shared" si="6"/>
        <v>1.642832085</v>
      </c>
      <c r="O16" s="57">
        <f t="shared" si="7"/>
        <v>0.1004176799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64"/>
      <c r="B17" s="65"/>
      <c r="C17" s="65"/>
      <c r="D17" s="66"/>
      <c r="E17" s="67"/>
      <c r="F17" s="8"/>
      <c r="G17" s="51"/>
      <c r="H17" s="52" t="s">
        <v>133</v>
      </c>
      <c r="I17" s="53">
        <v>1013.0</v>
      </c>
      <c r="J17" s="60" t="s">
        <v>205</v>
      </c>
      <c r="K17" s="55">
        <v>2025.0</v>
      </c>
      <c r="L17" s="8"/>
      <c r="M17" s="56">
        <f t="shared" si="5"/>
        <v>0.08857290133</v>
      </c>
      <c r="N17" s="8">
        <f t="shared" si="6"/>
        <v>2.144428383</v>
      </c>
      <c r="O17" s="57">
        <f t="shared" si="7"/>
        <v>0.03199857808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68"/>
      <c r="B18" s="69"/>
      <c r="C18" s="69"/>
      <c r="D18" s="70"/>
      <c r="E18" s="71"/>
      <c r="F18" s="1"/>
      <c r="G18" s="72"/>
      <c r="H18" s="73" t="s">
        <v>134</v>
      </c>
      <c r="I18" s="74">
        <v>1013.0</v>
      </c>
      <c r="J18" s="75" t="s">
        <v>206</v>
      </c>
      <c r="K18" s="59">
        <v>2025.0</v>
      </c>
      <c r="L18" s="1"/>
      <c r="M18" s="76">
        <f t="shared" si="5"/>
        <v>0.1652592047</v>
      </c>
      <c r="N18" s="1">
        <f t="shared" si="6"/>
        <v>5.832728627</v>
      </c>
      <c r="O18" s="77">
        <f t="shared" si="7"/>
        <v>0.000000005452821306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64"/>
      <c r="B19" s="65"/>
      <c r="C19" s="65"/>
      <c r="D19" s="66"/>
      <c r="E19" s="67"/>
      <c r="F19" s="8"/>
      <c r="G19" s="47"/>
      <c r="H19" s="8"/>
      <c r="I19" s="8"/>
      <c r="J19" s="78"/>
      <c r="K19" s="16"/>
      <c r="L19" s="8"/>
      <c r="M19" s="47"/>
      <c r="N19" s="8"/>
      <c r="O19" s="16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79" t="s">
        <v>90</v>
      </c>
      <c r="B20" s="80" t="s">
        <v>91</v>
      </c>
      <c r="C20" s="81">
        <v>1024.0</v>
      </c>
      <c r="D20" s="82">
        <v>0.213</v>
      </c>
      <c r="E20" s="83">
        <v>2024.0</v>
      </c>
      <c r="F20" s="80"/>
      <c r="G20" s="84" t="s">
        <v>90</v>
      </c>
      <c r="H20" s="85" t="s">
        <v>91</v>
      </c>
      <c r="I20" s="86">
        <v>1013.0</v>
      </c>
      <c r="J20" s="87" t="s">
        <v>207</v>
      </c>
      <c r="K20" s="46">
        <v>2025.0</v>
      </c>
      <c r="L20" s="80"/>
      <c r="M20" s="88">
        <f t="shared" ref="M20:M23" si="8">(D20*$R$1 + J20*$R$2) / ($R$1 + $R$2)</f>
        <v>0.2289135984</v>
      </c>
      <c r="N20" s="80">
        <f t="shared" ref="N20:N23" si="9">(D20 - J20) / SQRT(M20*(1-M20)*(1/$R$1 + 1/$R$2))</f>
        <v>-1.718786154</v>
      </c>
      <c r="O20" s="89">
        <f t="shared" ref="O20:O23" si="10">2*(1-_xlfn.NORM.DIST(ABS(N20), 0, 1, TRUE))</f>
        <v>0.08565331758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47"/>
      <c r="B21" s="8" t="s">
        <v>95</v>
      </c>
      <c r="C21" s="48">
        <v>1024.0</v>
      </c>
      <c r="D21" s="63">
        <v>0.693</v>
      </c>
      <c r="E21" s="50">
        <v>2024.0</v>
      </c>
      <c r="F21" s="8"/>
      <c r="G21" s="90"/>
      <c r="H21" s="25" t="s">
        <v>95</v>
      </c>
      <c r="I21" s="53">
        <v>1013.0</v>
      </c>
      <c r="J21" s="60" t="s">
        <v>208</v>
      </c>
      <c r="K21" s="55">
        <v>2025.0</v>
      </c>
      <c r="L21" s="8"/>
      <c r="M21" s="56">
        <f t="shared" si="8"/>
        <v>0.6741026019</v>
      </c>
      <c r="N21" s="8">
        <f t="shared" si="9"/>
        <v>1.829529155</v>
      </c>
      <c r="O21" s="57">
        <f t="shared" si="10"/>
        <v>0.06732037575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47"/>
      <c r="B22" s="8" t="s">
        <v>96</v>
      </c>
      <c r="C22" s="48">
        <v>1024.0</v>
      </c>
      <c r="D22" s="63">
        <v>0.081</v>
      </c>
      <c r="E22" s="50">
        <v>2024.0</v>
      </c>
      <c r="F22" s="8"/>
      <c r="G22" s="90"/>
      <c r="H22" s="25" t="s">
        <v>96</v>
      </c>
      <c r="I22" s="53">
        <v>1013.0</v>
      </c>
      <c r="J22" s="60" t="s">
        <v>209</v>
      </c>
      <c r="K22" s="55">
        <v>2025.0</v>
      </c>
      <c r="L22" s="8"/>
      <c r="M22" s="56">
        <f t="shared" si="8"/>
        <v>0.0819945999</v>
      </c>
      <c r="N22" s="8">
        <f t="shared" si="9"/>
        <v>-0.164503044</v>
      </c>
      <c r="O22" s="57">
        <f t="shared" si="10"/>
        <v>0.8693351506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91"/>
      <c r="B23" s="1" t="s">
        <v>100</v>
      </c>
      <c r="C23" s="92">
        <v>1024.0</v>
      </c>
      <c r="D23" s="93">
        <v>0.013000000000000001</v>
      </c>
      <c r="E23" s="94">
        <v>2024.0</v>
      </c>
      <c r="F23" s="1"/>
      <c r="G23" s="95"/>
      <c r="H23" s="96" t="s">
        <v>100</v>
      </c>
      <c r="I23" s="74">
        <v>1013.0</v>
      </c>
      <c r="J23" s="75" t="s">
        <v>210</v>
      </c>
      <c r="K23" s="59">
        <v>2025.0</v>
      </c>
      <c r="L23" s="1"/>
      <c r="M23" s="76">
        <f t="shared" si="8"/>
        <v>0.0149891998</v>
      </c>
      <c r="N23" s="1">
        <f t="shared" si="9"/>
        <v>-0.7428642477</v>
      </c>
      <c r="O23" s="77">
        <f t="shared" si="10"/>
        <v>0.4575638731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47"/>
      <c r="B24" s="8"/>
      <c r="C24" s="48"/>
      <c r="D24" s="63"/>
      <c r="E24" s="50"/>
      <c r="F24" s="8"/>
      <c r="G24" s="47"/>
      <c r="H24" s="8"/>
      <c r="I24" s="8"/>
      <c r="J24" s="78"/>
      <c r="K24" s="16"/>
      <c r="L24" s="8"/>
      <c r="M24" s="56"/>
      <c r="N24" s="8"/>
      <c r="O24" s="5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79" t="s">
        <v>140</v>
      </c>
      <c r="B25" s="80" t="s">
        <v>141</v>
      </c>
      <c r="C25" s="81">
        <v>1024.0</v>
      </c>
      <c r="D25" s="82">
        <v>0.031</v>
      </c>
      <c r="E25" s="83">
        <v>2024.0</v>
      </c>
      <c r="F25" s="80"/>
      <c r="G25" s="84" t="s">
        <v>140</v>
      </c>
      <c r="H25" s="85" t="s">
        <v>141</v>
      </c>
      <c r="I25" s="86">
        <v>1013.0</v>
      </c>
      <c r="J25" s="87" t="s">
        <v>211</v>
      </c>
      <c r="K25" s="46">
        <v>2025.0</v>
      </c>
      <c r="L25" s="80"/>
      <c r="M25" s="88">
        <f t="shared" ref="M25:M54" si="11">(D25*$R$1 + J25*$R$2) / ($R$1 + $R$2)</f>
        <v>0.03497839961</v>
      </c>
      <c r="N25" s="80">
        <f t="shared" ref="N25:N54" si="12">(D25 - J25) / SQRT(M25*(1-M25)*(1/$R$1 + 1/$R$2))</f>
        <v>-0.9826088895</v>
      </c>
      <c r="O25" s="89">
        <f t="shared" ref="O25:O54" si="13">2*(1-_xlfn.NORM.DIST(ABS(N25), 0, 1, TRUE))</f>
        <v>0.3257999676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47"/>
      <c r="B26" s="8" t="s">
        <v>142</v>
      </c>
      <c r="C26" s="48">
        <v>1024.0</v>
      </c>
      <c r="D26" s="63">
        <v>0.09300000000000001</v>
      </c>
      <c r="E26" s="50">
        <v>2024.0</v>
      </c>
      <c r="F26" s="8"/>
      <c r="G26" s="64"/>
      <c r="H26" s="25" t="s">
        <v>142</v>
      </c>
      <c r="I26" s="53">
        <v>1013.0</v>
      </c>
      <c r="J26" s="60" t="s">
        <v>212</v>
      </c>
      <c r="K26" s="55">
        <v>2025.0</v>
      </c>
      <c r="L26" s="8"/>
      <c r="M26" s="56">
        <f t="shared" si="11"/>
        <v>0.08106480118</v>
      </c>
      <c r="N26" s="8">
        <f t="shared" si="12"/>
        <v>1.984320521</v>
      </c>
      <c r="O26" s="57">
        <f t="shared" si="13"/>
        <v>0.04722011991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47"/>
      <c r="B27" s="8" t="s">
        <v>143</v>
      </c>
      <c r="C27" s="48">
        <v>1024.0</v>
      </c>
      <c r="D27" s="63">
        <v>0.491</v>
      </c>
      <c r="E27" s="50">
        <v>2024.0</v>
      </c>
      <c r="F27" s="8"/>
      <c r="G27" s="64"/>
      <c r="H27" s="25" t="s">
        <v>143</v>
      </c>
      <c r="I27" s="53">
        <v>1013.0</v>
      </c>
      <c r="J27" s="60" t="s">
        <v>213</v>
      </c>
      <c r="K27" s="55">
        <v>2025.0</v>
      </c>
      <c r="L27" s="8"/>
      <c r="M27" s="56">
        <f t="shared" si="11"/>
        <v>0.4482322042</v>
      </c>
      <c r="N27" s="8">
        <f t="shared" si="12"/>
        <v>3.902365425</v>
      </c>
      <c r="O27" s="57">
        <f t="shared" si="13"/>
        <v>0.00009525720129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47"/>
      <c r="B28" s="8" t="s">
        <v>144</v>
      </c>
      <c r="C28" s="48">
        <v>1024.0</v>
      </c>
      <c r="D28" s="63">
        <v>0.315</v>
      </c>
      <c r="E28" s="50">
        <v>2024.0</v>
      </c>
      <c r="F28" s="8"/>
      <c r="G28" s="64"/>
      <c r="H28" s="25" t="s">
        <v>144</v>
      </c>
      <c r="I28" s="53">
        <v>1013.0</v>
      </c>
      <c r="J28" s="60" t="s">
        <v>214</v>
      </c>
      <c r="K28" s="55">
        <v>2025.0</v>
      </c>
      <c r="L28" s="8"/>
      <c r="M28" s="56">
        <f t="shared" si="11"/>
        <v>0.3532920962</v>
      </c>
      <c r="N28" s="8">
        <f t="shared" si="12"/>
        <v>-3.635204661</v>
      </c>
      <c r="O28" s="57">
        <f t="shared" si="13"/>
        <v>0.0002777600397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47"/>
      <c r="B29" s="8" t="s">
        <v>145</v>
      </c>
      <c r="C29" s="48">
        <v>1024.0</v>
      </c>
      <c r="D29" s="63">
        <v>0.069</v>
      </c>
      <c r="E29" s="50">
        <v>2024.0</v>
      </c>
      <c r="F29" s="8"/>
      <c r="G29" s="64"/>
      <c r="H29" s="25" t="s">
        <v>145</v>
      </c>
      <c r="I29" s="53">
        <v>1013.0</v>
      </c>
      <c r="J29" s="60" t="s">
        <v>215</v>
      </c>
      <c r="K29" s="55">
        <v>2025.0</v>
      </c>
      <c r="L29" s="8"/>
      <c r="M29" s="56">
        <f t="shared" si="11"/>
        <v>0.08192979872</v>
      </c>
      <c r="N29" s="8">
        <f t="shared" si="12"/>
        <v>-2.139309624</v>
      </c>
      <c r="O29" s="57">
        <f t="shared" si="13"/>
        <v>0.03241060081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47" t="s">
        <v>147</v>
      </c>
      <c r="B30" s="8" t="s">
        <v>141</v>
      </c>
      <c r="C30" s="48">
        <v>1024.0</v>
      </c>
      <c r="D30" s="63">
        <v>0.035</v>
      </c>
      <c r="E30" s="50">
        <v>2024.0</v>
      </c>
      <c r="F30" s="8"/>
      <c r="G30" s="90" t="s">
        <v>147</v>
      </c>
      <c r="H30" s="25" t="s">
        <v>141</v>
      </c>
      <c r="I30" s="53">
        <v>1013.0</v>
      </c>
      <c r="J30" s="60" t="s">
        <v>216</v>
      </c>
      <c r="K30" s="55">
        <v>2025.0</v>
      </c>
      <c r="L30" s="8"/>
      <c r="M30" s="56">
        <f t="shared" si="11"/>
        <v>0.04245949926</v>
      </c>
      <c r="N30" s="8">
        <f t="shared" si="12"/>
        <v>-1.678743853</v>
      </c>
      <c r="O30" s="57">
        <f t="shared" si="13"/>
        <v>0.09320197543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47"/>
      <c r="B31" s="8" t="s">
        <v>142</v>
      </c>
      <c r="C31" s="48">
        <v>1024.0</v>
      </c>
      <c r="D31" s="63">
        <v>0.074</v>
      </c>
      <c r="E31" s="50">
        <v>2024.0</v>
      </c>
      <c r="F31" s="8"/>
      <c r="G31" s="64"/>
      <c r="H31" s="25" t="s">
        <v>142</v>
      </c>
      <c r="I31" s="53">
        <v>1013.0</v>
      </c>
      <c r="J31" s="60" t="s">
        <v>217</v>
      </c>
      <c r="K31" s="55">
        <v>2025.0</v>
      </c>
      <c r="L31" s="8"/>
      <c r="M31" s="56">
        <f t="shared" si="11"/>
        <v>0.06902700049</v>
      </c>
      <c r="N31" s="8">
        <f t="shared" si="12"/>
        <v>0.8901867849</v>
      </c>
      <c r="O31" s="57">
        <f t="shared" si="13"/>
        <v>0.3733655994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47"/>
      <c r="B32" s="8" t="s">
        <v>143</v>
      </c>
      <c r="C32" s="48">
        <v>1024.0</v>
      </c>
      <c r="D32" s="63">
        <v>0.449</v>
      </c>
      <c r="E32" s="50">
        <v>2024.0</v>
      </c>
      <c r="F32" s="8"/>
      <c r="G32" s="64"/>
      <c r="H32" s="25" t="s">
        <v>143</v>
      </c>
      <c r="I32" s="53">
        <v>1013.0</v>
      </c>
      <c r="J32" s="60" t="s">
        <v>218</v>
      </c>
      <c r="K32" s="55">
        <v>2025.0</v>
      </c>
      <c r="L32" s="8"/>
      <c r="M32" s="56">
        <f t="shared" si="11"/>
        <v>0.4146863034</v>
      </c>
      <c r="N32" s="8">
        <f t="shared" si="12"/>
        <v>3.160487581</v>
      </c>
      <c r="O32" s="57">
        <f t="shared" si="13"/>
        <v>0.001575053195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47"/>
      <c r="B33" s="8" t="s">
        <v>144</v>
      </c>
      <c r="C33" s="48">
        <v>1024.0</v>
      </c>
      <c r="D33" s="63">
        <v>0.366</v>
      </c>
      <c r="E33" s="50">
        <v>2024.0</v>
      </c>
      <c r="F33" s="8"/>
      <c r="G33" s="64"/>
      <c r="H33" s="25" t="s">
        <v>144</v>
      </c>
      <c r="I33" s="53">
        <v>1013.0</v>
      </c>
      <c r="J33" s="60" t="s">
        <v>219</v>
      </c>
      <c r="K33" s="55">
        <v>2025.0</v>
      </c>
      <c r="L33" s="8"/>
      <c r="M33" s="56">
        <f t="shared" si="11"/>
        <v>0.3933514973</v>
      </c>
      <c r="N33" s="8">
        <f t="shared" si="12"/>
        <v>-2.540755692</v>
      </c>
      <c r="O33" s="57">
        <f t="shared" si="13"/>
        <v>0.01106131809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47"/>
      <c r="B34" s="8" t="s">
        <v>145</v>
      </c>
      <c r="C34" s="48">
        <v>1024.0</v>
      </c>
      <c r="D34" s="63">
        <v>0.075</v>
      </c>
      <c r="E34" s="50">
        <v>2024.0</v>
      </c>
      <c r="F34" s="8"/>
      <c r="G34" s="64"/>
      <c r="H34" s="25" t="s">
        <v>145</v>
      </c>
      <c r="I34" s="53">
        <v>1013.0</v>
      </c>
      <c r="J34" s="60" t="s">
        <v>220</v>
      </c>
      <c r="K34" s="55">
        <v>2025.0</v>
      </c>
      <c r="L34" s="8"/>
      <c r="M34" s="56">
        <f t="shared" si="11"/>
        <v>0.07997299951</v>
      </c>
      <c r="N34" s="8">
        <f t="shared" si="12"/>
        <v>-0.8319308081</v>
      </c>
      <c r="O34" s="57">
        <f t="shared" si="13"/>
        <v>0.405448001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47" t="s">
        <v>150</v>
      </c>
      <c r="B35" s="8" t="s">
        <v>141</v>
      </c>
      <c r="C35" s="48">
        <v>1024.0</v>
      </c>
      <c r="D35" s="63">
        <v>0.038</v>
      </c>
      <c r="E35" s="50">
        <v>2024.0</v>
      </c>
      <c r="F35" s="8"/>
      <c r="G35" s="97" t="s">
        <v>149</v>
      </c>
      <c r="H35" s="25" t="s">
        <v>141</v>
      </c>
      <c r="I35" s="53">
        <v>1013.0</v>
      </c>
      <c r="J35" s="60" t="s">
        <v>221</v>
      </c>
      <c r="K35" s="55">
        <v>2025.0</v>
      </c>
      <c r="L35" s="8"/>
      <c r="M35" s="56">
        <f t="shared" si="11"/>
        <v>0.04048649975</v>
      </c>
      <c r="N35" s="8">
        <f t="shared" si="12"/>
        <v>-0.5724644606</v>
      </c>
      <c r="O35" s="57">
        <f t="shared" si="13"/>
        <v>0.5670073562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47"/>
      <c r="B36" s="8" t="s">
        <v>142</v>
      </c>
      <c r="C36" s="48">
        <v>1024.0</v>
      </c>
      <c r="D36" s="63">
        <v>0.092</v>
      </c>
      <c r="E36" s="50">
        <v>2024.0</v>
      </c>
      <c r="F36" s="8"/>
      <c r="G36" s="64"/>
      <c r="H36" s="25" t="s">
        <v>142</v>
      </c>
      <c r="I36" s="53">
        <v>1013.0</v>
      </c>
      <c r="J36" s="60" t="s">
        <v>217</v>
      </c>
      <c r="K36" s="55">
        <v>2025.0</v>
      </c>
      <c r="L36" s="8"/>
      <c r="M36" s="56">
        <f t="shared" si="11"/>
        <v>0.07807560137</v>
      </c>
      <c r="N36" s="8">
        <f t="shared" si="12"/>
        <v>2.355113785</v>
      </c>
      <c r="O36" s="57">
        <f t="shared" si="13"/>
        <v>0.01851703466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47"/>
      <c r="B37" s="8" t="s">
        <v>143</v>
      </c>
      <c r="C37" s="48">
        <v>1024.0</v>
      </c>
      <c r="D37" s="63">
        <v>0.43799999999999994</v>
      </c>
      <c r="E37" s="50">
        <v>2024.0</v>
      </c>
      <c r="F37" s="8"/>
      <c r="G37" s="64"/>
      <c r="H37" s="25" t="s">
        <v>143</v>
      </c>
      <c r="I37" s="53">
        <v>1013.0</v>
      </c>
      <c r="J37" s="60" t="s">
        <v>222</v>
      </c>
      <c r="K37" s="55">
        <v>2025.0</v>
      </c>
      <c r="L37" s="8"/>
      <c r="M37" s="56">
        <f t="shared" si="11"/>
        <v>0.4081620029</v>
      </c>
      <c r="N37" s="8">
        <f t="shared" si="12"/>
        <v>2.754816836</v>
      </c>
      <c r="O37" s="57">
        <f t="shared" si="13"/>
        <v>0.005872500064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47"/>
      <c r="B38" s="8" t="s">
        <v>144</v>
      </c>
      <c r="C38" s="48">
        <v>1024.0</v>
      </c>
      <c r="D38" s="63">
        <v>0.366</v>
      </c>
      <c r="E38" s="50">
        <v>2024.0</v>
      </c>
      <c r="F38" s="8"/>
      <c r="G38" s="64"/>
      <c r="H38" s="25" t="s">
        <v>144</v>
      </c>
      <c r="I38" s="53">
        <v>1013.0</v>
      </c>
      <c r="J38" s="60" t="s">
        <v>223</v>
      </c>
      <c r="K38" s="55">
        <v>2025.0</v>
      </c>
      <c r="L38" s="8"/>
      <c r="M38" s="56">
        <f t="shared" si="11"/>
        <v>0.396832597</v>
      </c>
      <c r="N38" s="8">
        <f t="shared" si="12"/>
        <v>-2.859751358</v>
      </c>
      <c r="O38" s="57">
        <f t="shared" si="13"/>
        <v>0.004239732777</v>
      </c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7"/>
      <c r="B39" s="8" t="s">
        <v>145</v>
      </c>
      <c r="C39" s="48">
        <v>1024.0</v>
      </c>
      <c r="D39" s="63">
        <v>0.065</v>
      </c>
      <c r="E39" s="50">
        <v>2024.0</v>
      </c>
      <c r="F39" s="8"/>
      <c r="G39" s="64"/>
      <c r="H39" s="25" t="s">
        <v>145</v>
      </c>
      <c r="I39" s="53">
        <v>1013.0</v>
      </c>
      <c r="J39" s="60" t="s">
        <v>224</v>
      </c>
      <c r="K39" s="55">
        <v>2025.0</v>
      </c>
      <c r="L39" s="8"/>
      <c r="M39" s="56">
        <f t="shared" si="11"/>
        <v>0.07544329897</v>
      </c>
      <c r="N39" s="8">
        <f t="shared" si="12"/>
        <v>-1.794326084</v>
      </c>
      <c r="O39" s="57">
        <f t="shared" si="13"/>
        <v>0.07276113714</v>
      </c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47" t="s">
        <v>151</v>
      </c>
      <c r="B40" s="8" t="s">
        <v>141</v>
      </c>
      <c r="C40" s="48">
        <v>1024.0</v>
      </c>
      <c r="D40" s="63">
        <v>0.09300000000000001</v>
      </c>
      <c r="E40" s="50">
        <v>2024.0</v>
      </c>
      <c r="F40" s="8"/>
      <c r="G40" s="90" t="s">
        <v>151</v>
      </c>
      <c r="H40" s="25" t="s">
        <v>141</v>
      </c>
      <c r="I40" s="53">
        <v>1013.0</v>
      </c>
      <c r="J40" s="60" t="s">
        <v>225</v>
      </c>
      <c r="K40" s="55">
        <v>2025.0</v>
      </c>
      <c r="L40" s="8"/>
      <c r="M40" s="56">
        <f t="shared" si="11"/>
        <v>0.08653510064</v>
      </c>
      <c r="N40" s="8">
        <f t="shared" si="12"/>
        <v>1.04342312</v>
      </c>
      <c r="O40" s="57">
        <f t="shared" si="13"/>
        <v>0.2967523705</v>
      </c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7"/>
      <c r="B41" s="8" t="s">
        <v>142</v>
      </c>
      <c r="C41" s="48">
        <v>1024.0</v>
      </c>
      <c r="D41" s="63">
        <v>0.253</v>
      </c>
      <c r="E41" s="50">
        <v>2024.0</v>
      </c>
      <c r="F41" s="8"/>
      <c r="G41" s="64"/>
      <c r="H41" s="25" t="s">
        <v>142</v>
      </c>
      <c r="I41" s="53">
        <v>1013.0</v>
      </c>
      <c r="J41" s="60" t="s">
        <v>226</v>
      </c>
      <c r="K41" s="55">
        <v>2025.0</v>
      </c>
      <c r="L41" s="8"/>
      <c r="M41" s="56">
        <f t="shared" si="11"/>
        <v>0.2460378007</v>
      </c>
      <c r="N41" s="8">
        <f t="shared" si="12"/>
        <v>0.7335192535</v>
      </c>
      <c r="O41" s="57">
        <f t="shared" si="13"/>
        <v>0.4632417892</v>
      </c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7"/>
      <c r="B42" s="8" t="s">
        <v>143</v>
      </c>
      <c r="C42" s="48">
        <v>1024.0</v>
      </c>
      <c r="D42" s="63">
        <v>0.344</v>
      </c>
      <c r="E42" s="50">
        <v>2024.0</v>
      </c>
      <c r="F42" s="8"/>
      <c r="G42" s="64"/>
      <c r="H42" s="25" t="s">
        <v>143</v>
      </c>
      <c r="I42" s="53">
        <v>1013.0</v>
      </c>
      <c r="J42" s="60" t="s">
        <v>227</v>
      </c>
      <c r="K42" s="55">
        <v>2025.0</v>
      </c>
      <c r="L42" s="8"/>
      <c r="M42" s="56">
        <f t="shared" si="11"/>
        <v>0.3295783014</v>
      </c>
      <c r="N42" s="8">
        <f t="shared" si="12"/>
        <v>1.392207111</v>
      </c>
      <c r="O42" s="57">
        <f t="shared" si="13"/>
        <v>0.1638596899</v>
      </c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47"/>
      <c r="B43" s="8" t="s">
        <v>144</v>
      </c>
      <c r="C43" s="48">
        <v>1024.0</v>
      </c>
      <c r="D43" s="63">
        <v>0.163</v>
      </c>
      <c r="E43" s="50">
        <v>2024.0</v>
      </c>
      <c r="F43" s="8"/>
      <c r="G43" s="64"/>
      <c r="H43" s="25" t="s">
        <v>144</v>
      </c>
      <c r="I43" s="53">
        <v>1013.0</v>
      </c>
      <c r="J43" s="60" t="s">
        <v>228</v>
      </c>
      <c r="K43" s="55">
        <v>2025.0</v>
      </c>
      <c r="L43" s="8"/>
      <c r="M43" s="56">
        <f t="shared" si="11"/>
        <v>0.1749351988</v>
      </c>
      <c r="N43" s="8">
        <f t="shared" si="12"/>
        <v>-1.425567536</v>
      </c>
      <c r="O43" s="57">
        <f t="shared" si="13"/>
        <v>0.1539932125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47"/>
      <c r="B44" s="8" t="s">
        <v>145</v>
      </c>
      <c r="C44" s="48">
        <v>1024.0</v>
      </c>
      <c r="D44" s="63">
        <v>0.147</v>
      </c>
      <c r="E44" s="50">
        <v>2024.0</v>
      </c>
      <c r="F44" s="8"/>
      <c r="G44" s="64"/>
      <c r="H44" s="25" t="s">
        <v>145</v>
      </c>
      <c r="I44" s="53">
        <v>1013.0</v>
      </c>
      <c r="J44" s="60" t="s">
        <v>229</v>
      </c>
      <c r="K44" s="55">
        <v>2025.0</v>
      </c>
      <c r="L44" s="8"/>
      <c r="M44" s="56">
        <f t="shared" si="11"/>
        <v>0.1634108984</v>
      </c>
      <c r="N44" s="8">
        <f t="shared" si="12"/>
        <v>-2.014079069</v>
      </c>
      <c r="O44" s="57">
        <f t="shared" si="13"/>
        <v>0.04400123264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47" t="s">
        <v>153</v>
      </c>
      <c r="B45" s="8" t="s">
        <v>141</v>
      </c>
      <c r="C45" s="48">
        <v>1024.0</v>
      </c>
      <c r="D45" s="63">
        <v>0.131</v>
      </c>
      <c r="E45" s="50">
        <v>2024.0</v>
      </c>
      <c r="F45" s="8"/>
      <c r="G45" s="90" t="s">
        <v>153</v>
      </c>
      <c r="H45" s="25" t="s">
        <v>141</v>
      </c>
      <c r="I45" s="53">
        <v>1013.0</v>
      </c>
      <c r="J45" s="60" t="s">
        <v>230</v>
      </c>
      <c r="K45" s="55">
        <v>2025.0</v>
      </c>
      <c r="L45" s="8"/>
      <c r="M45" s="56">
        <f t="shared" si="11"/>
        <v>0.1121026019</v>
      </c>
      <c r="N45" s="8">
        <f t="shared" si="12"/>
        <v>2.718025614</v>
      </c>
      <c r="O45" s="57">
        <f t="shared" si="13"/>
        <v>0.006567275386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47"/>
      <c r="B46" s="8" t="s">
        <v>142</v>
      </c>
      <c r="C46" s="48">
        <v>1024.0</v>
      </c>
      <c r="D46" s="63">
        <v>0.209</v>
      </c>
      <c r="E46" s="50">
        <v>2024.0</v>
      </c>
      <c r="F46" s="8"/>
      <c r="G46" s="64"/>
      <c r="H46" s="25" t="s">
        <v>142</v>
      </c>
      <c r="I46" s="53">
        <v>1013.0</v>
      </c>
      <c r="J46" s="60" t="s">
        <v>231</v>
      </c>
      <c r="K46" s="55">
        <v>2025.0</v>
      </c>
      <c r="L46" s="8"/>
      <c r="M46" s="56">
        <f t="shared" si="11"/>
        <v>0.2164594993</v>
      </c>
      <c r="N46" s="8">
        <f t="shared" si="12"/>
        <v>-0.8219234966</v>
      </c>
      <c r="O46" s="57">
        <f t="shared" si="13"/>
        <v>0.4111204392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47"/>
      <c r="B47" s="8" t="s">
        <v>143</v>
      </c>
      <c r="C47" s="48">
        <v>1024.0</v>
      </c>
      <c r="D47" s="63">
        <v>0.409</v>
      </c>
      <c r="E47" s="50">
        <v>2024.0</v>
      </c>
      <c r="F47" s="8"/>
      <c r="G47" s="64"/>
      <c r="H47" s="25" t="s">
        <v>143</v>
      </c>
      <c r="I47" s="53">
        <v>1013.0</v>
      </c>
      <c r="J47" s="60" t="s">
        <v>232</v>
      </c>
      <c r="K47" s="55">
        <v>2025.0</v>
      </c>
      <c r="L47" s="8"/>
      <c r="M47" s="56">
        <f t="shared" si="11"/>
        <v>0.3801566028</v>
      </c>
      <c r="N47" s="8">
        <f t="shared" si="12"/>
        <v>2.696279572</v>
      </c>
      <c r="O47" s="57">
        <f t="shared" si="13"/>
        <v>0.007011878855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47"/>
      <c r="B48" s="8" t="s">
        <v>144</v>
      </c>
      <c r="C48" s="48">
        <v>1024.0</v>
      </c>
      <c r="D48" s="63">
        <v>0.144</v>
      </c>
      <c r="E48" s="50">
        <v>2024.0</v>
      </c>
      <c r="F48" s="8"/>
      <c r="G48" s="64"/>
      <c r="H48" s="25" t="s">
        <v>144</v>
      </c>
      <c r="I48" s="53">
        <v>1013.0</v>
      </c>
      <c r="J48" s="60" t="s">
        <v>233</v>
      </c>
      <c r="K48" s="55">
        <v>2025.0</v>
      </c>
      <c r="L48" s="8"/>
      <c r="M48" s="56">
        <f t="shared" si="11"/>
        <v>0.1549405989</v>
      </c>
      <c r="N48" s="8">
        <f t="shared" si="12"/>
        <v>-1.372004808</v>
      </c>
      <c r="O48" s="57">
        <f t="shared" si="13"/>
        <v>0.170061941</v>
      </c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47"/>
      <c r="B49" s="8" t="s">
        <v>145</v>
      </c>
      <c r="C49" s="48">
        <v>1024.0</v>
      </c>
      <c r="D49" s="63">
        <v>0.107</v>
      </c>
      <c r="E49" s="50">
        <v>2024.0</v>
      </c>
      <c r="F49" s="8"/>
      <c r="G49" s="64"/>
      <c r="H49" s="25" t="s">
        <v>145</v>
      </c>
      <c r="I49" s="53">
        <v>1013.0</v>
      </c>
      <c r="J49" s="60" t="s">
        <v>233</v>
      </c>
      <c r="K49" s="55">
        <v>2025.0</v>
      </c>
      <c r="L49" s="8"/>
      <c r="M49" s="56">
        <f t="shared" si="11"/>
        <v>0.1363406971</v>
      </c>
      <c r="N49" s="8">
        <f t="shared" si="12"/>
        <v>-3.879959706</v>
      </c>
      <c r="O49" s="57">
        <f t="shared" si="13"/>
        <v>0.0001044737708</v>
      </c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47" t="s">
        <v>154</v>
      </c>
      <c r="B50" s="8" t="s">
        <v>141</v>
      </c>
      <c r="C50" s="48">
        <v>1024.0</v>
      </c>
      <c r="D50" s="63">
        <v>0.05800000000000001</v>
      </c>
      <c r="E50" s="50">
        <v>2024.0</v>
      </c>
      <c r="F50" s="8"/>
      <c r="G50" s="90" t="s">
        <v>154</v>
      </c>
      <c r="H50" s="25" t="s">
        <v>141</v>
      </c>
      <c r="I50" s="53">
        <v>1013.0</v>
      </c>
      <c r="J50" s="60" t="s">
        <v>234</v>
      </c>
      <c r="K50" s="55">
        <v>2025.0</v>
      </c>
      <c r="L50" s="8"/>
      <c r="M50" s="56">
        <f t="shared" si="11"/>
        <v>0.05302700049</v>
      </c>
      <c r="N50" s="8">
        <f t="shared" si="12"/>
        <v>1.007028722</v>
      </c>
      <c r="O50" s="57">
        <f t="shared" si="13"/>
        <v>0.3139209719</v>
      </c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47"/>
      <c r="B51" s="8" t="s">
        <v>142</v>
      </c>
      <c r="C51" s="48">
        <v>1024.0</v>
      </c>
      <c r="D51" s="63">
        <v>0.147</v>
      </c>
      <c r="E51" s="50">
        <v>2024.0</v>
      </c>
      <c r="F51" s="8"/>
      <c r="G51" s="64"/>
      <c r="H51" s="25" t="s">
        <v>142</v>
      </c>
      <c r="I51" s="53">
        <v>1013.0</v>
      </c>
      <c r="J51" s="60" t="s">
        <v>235</v>
      </c>
      <c r="K51" s="55">
        <v>2025.0</v>
      </c>
      <c r="L51" s="8"/>
      <c r="M51" s="56">
        <f t="shared" si="11"/>
        <v>0.1529675994</v>
      </c>
      <c r="N51" s="8">
        <f t="shared" si="12"/>
        <v>-0.7522993652</v>
      </c>
      <c r="O51" s="57">
        <f t="shared" si="13"/>
        <v>0.4518710495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47"/>
      <c r="B52" s="8" t="s">
        <v>143</v>
      </c>
      <c r="C52" s="48">
        <v>1024.0</v>
      </c>
      <c r="D52" s="63">
        <v>0.463</v>
      </c>
      <c r="E52" s="50">
        <v>2024.0</v>
      </c>
      <c r="F52" s="8"/>
      <c r="G52" s="64"/>
      <c r="H52" s="25" t="s">
        <v>143</v>
      </c>
      <c r="I52" s="53">
        <v>1013.0</v>
      </c>
      <c r="J52" s="60" t="s">
        <v>236</v>
      </c>
      <c r="K52" s="55">
        <v>2025.0</v>
      </c>
      <c r="L52" s="8"/>
      <c r="M52" s="56">
        <f t="shared" si="11"/>
        <v>0.4291836033</v>
      </c>
      <c r="N52" s="8">
        <f t="shared" si="12"/>
        <v>3.100261438</v>
      </c>
      <c r="O52" s="57">
        <f t="shared" si="13"/>
        <v>0.001933498974</v>
      </c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47"/>
      <c r="B53" s="8" t="s">
        <v>144</v>
      </c>
      <c r="C53" s="48">
        <v>1024.0</v>
      </c>
      <c r="D53" s="63">
        <v>0.205</v>
      </c>
      <c r="E53" s="50">
        <v>2024.0</v>
      </c>
      <c r="F53" s="8"/>
      <c r="G53" s="64"/>
      <c r="H53" s="25" t="s">
        <v>144</v>
      </c>
      <c r="I53" s="53">
        <v>1013.0</v>
      </c>
      <c r="J53" s="60" t="s">
        <v>237</v>
      </c>
      <c r="K53" s="55">
        <v>2025.0</v>
      </c>
      <c r="L53" s="8"/>
      <c r="M53" s="56">
        <f t="shared" si="11"/>
        <v>0.2328487973</v>
      </c>
      <c r="N53" s="8">
        <f t="shared" si="12"/>
        <v>-2.989989952</v>
      </c>
      <c r="O53" s="57">
        <f t="shared" si="13"/>
        <v>0.002789866241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91"/>
      <c r="B54" s="1" t="s">
        <v>145</v>
      </c>
      <c r="C54" s="92">
        <v>1024.0</v>
      </c>
      <c r="D54" s="93">
        <v>0.127</v>
      </c>
      <c r="E54" s="94">
        <v>2024.0</v>
      </c>
      <c r="F54" s="1"/>
      <c r="G54" s="68"/>
      <c r="H54" s="96" t="s">
        <v>145</v>
      </c>
      <c r="I54" s="74">
        <v>1013.0</v>
      </c>
      <c r="J54" s="75" t="s">
        <v>238</v>
      </c>
      <c r="K54" s="59">
        <v>2025.0</v>
      </c>
      <c r="L54" s="1"/>
      <c r="M54" s="76">
        <f t="shared" si="11"/>
        <v>0.1319729995</v>
      </c>
      <c r="N54" s="1">
        <f t="shared" si="12"/>
        <v>-0.6667300439</v>
      </c>
      <c r="O54" s="77">
        <f t="shared" si="13"/>
        <v>0.5049445845</v>
      </c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47"/>
      <c r="B55" s="8"/>
      <c r="C55" s="48"/>
      <c r="D55" s="63"/>
      <c r="E55" s="50"/>
      <c r="F55" s="8"/>
      <c r="G55" s="47"/>
      <c r="H55" s="8"/>
      <c r="I55" s="8"/>
      <c r="J55" s="78"/>
      <c r="K55" s="16"/>
      <c r="L55" s="8"/>
      <c r="M55" s="56"/>
      <c r="N55" s="8"/>
      <c r="O55" s="5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79" t="s">
        <v>156</v>
      </c>
      <c r="B56" s="80" t="s">
        <v>91</v>
      </c>
      <c r="C56" s="81">
        <v>1024.0</v>
      </c>
      <c r="D56" s="82">
        <v>0.044</v>
      </c>
      <c r="E56" s="83">
        <v>2024.0</v>
      </c>
      <c r="F56" s="80"/>
      <c r="G56" s="84" t="s">
        <v>156</v>
      </c>
      <c r="H56" s="85" t="s">
        <v>91</v>
      </c>
      <c r="I56" s="86">
        <v>1013.0</v>
      </c>
      <c r="J56" s="87" t="s">
        <v>239</v>
      </c>
      <c r="K56" s="46">
        <v>2025.0</v>
      </c>
      <c r="L56" s="80"/>
      <c r="M56" s="88">
        <f t="shared" ref="M56:M58" si="14">(D56*$R$1 + J56*$R$2) / ($R$1 + $R$2)</f>
        <v>0.04897299951</v>
      </c>
      <c r="N56" s="80">
        <f t="shared" ref="N56:N58" si="15">(D56 - J56) / SQRT(M56*(1-M56)*(1/$R$1 + 1/$R$2))</f>
        <v>-1.04564535</v>
      </c>
      <c r="O56" s="89">
        <f t="shared" ref="O56:O58" si="16">2*(1-_xlfn.NORM.DIST(ABS(N56), 0, 1, TRUE))</f>
        <v>0.2957248029</v>
      </c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47"/>
      <c r="B57" s="8" t="s">
        <v>95</v>
      </c>
      <c r="C57" s="48">
        <v>1024.0</v>
      </c>
      <c r="D57" s="63">
        <v>0.305</v>
      </c>
      <c r="E57" s="50">
        <v>2024.0</v>
      </c>
      <c r="F57" s="8"/>
      <c r="G57" s="64"/>
      <c r="H57" s="25" t="s">
        <v>95</v>
      </c>
      <c r="I57" s="53">
        <v>1013.0</v>
      </c>
      <c r="J57" s="60" t="s">
        <v>240</v>
      </c>
      <c r="K57" s="55">
        <v>2025.0</v>
      </c>
      <c r="L57" s="8"/>
      <c r="M57" s="56">
        <f t="shared" si="14"/>
        <v>0.3104702995</v>
      </c>
      <c r="N57" s="8">
        <f t="shared" si="15"/>
        <v>-0.536494597</v>
      </c>
      <c r="O57" s="57">
        <f t="shared" si="16"/>
        <v>0.591616769</v>
      </c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91"/>
      <c r="B58" s="1" t="s">
        <v>96</v>
      </c>
      <c r="C58" s="92">
        <v>1024.0</v>
      </c>
      <c r="D58" s="93">
        <v>0.6510000000000001</v>
      </c>
      <c r="E58" s="94">
        <v>2024.0</v>
      </c>
      <c r="F58" s="1"/>
      <c r="G58" s="68"/>
      <c r="H58" s="96" t="s">
        <v>96</v>
      </c>
      <c r="I58" s="74">
        <v>1013.0</v>
      </c>
      <c r="J58" s="75" t="s">
        <v>241</v>
      </c>
      <c r="K58" s="59">
        <v>2025.0</v>
      </c>
      <c r="L58" s="1"/>
      <c r="M58" s="76">
        <f t="shared" si="14"/>
        <v>0.640556701</v>
      </c>
      <c r="N58" s="1">
        <f t="shared" si="15"/>
        <v>0.9876077654</v>
      </c>
      <c r="O58" s="77">
        <f t="shared" si="16"/>
        <v>0.3233447817</v>
      </c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47"/>
      <c r="B59" s="8"/>
      <c r="C59" s="48"/>
      <c r="D59" s="63"/>
      <c r="E59" s="50"/>
      <c r="F59" s="8"/>
      <c r="G59" s="64"/>
      <c r="H59" s="65"/>
      <c r="I59" s="65"/>
      <c r="J59" s="98"/>
      <c r="K59" s="16"/>
      <c r="L59" s="8"/>
      <c r="M59" s="56"/>
      <c r="N59" s="8"/>
      <c r="O59" s="57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79" t="s">
        <v>159</v>
      </c>
      <c r="B60" s="80" t="s">
        <v>91</v>
      </c>
      <c r="C60" s="81">
        <v>1024.0</v>
      </c>
      <c r="D60" s="82">
        <v>0.037</v>
      </c>
      <c r="E60" s="83">
        <v>2024.0</v>
      </c>
      <c r="F60" s="80"/>
      <c r="G60" s="84" t="s">
        <v>159</v>
      </c>
      <c r="H60" s="85" t="s">
        <v>91</v>
      </c>
      <c r="I60" s="86">
        <v>1013.0</v>
      </c>
      <c r="J60" s="87" t="s">
        <v>242</v>
      </c>
      <c r="K60" s="46">
        <v>2025.0</v>
      </c>
      <c r="L60" s="80"/>
      <c r="M60" s="88">
        <f t="shared" ref="M60:M62" si="17">(D60*$R$1 + J60*$R$2) / ($R$1 + $R$2)</f>
        <v>0.04794059892</v>
      </c>
      <c r="N60" s="80">
        <f t="shared" ref="N60:N62" si="18">(D60 - J60) / SQRT(M60*(1-M60)*(1/$R$1 + 1/$R$2))</f>
        <v>-2.323796626</v>
      </c>
      <c r="O60" s="89">
        <f t="shared" ref="O60:O62" si="19">2*(1-_xlfn.NORM.DIST(ABS(N60), 0, 1, TRUE))</f>
        <v>0.02013639669</v>
      </c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47"/>
      <c r="B61" s="8" t="s">
        <v>95</v>
      </c>
      <c r="C61" s="48">
        <v>1024.0</v>
      </c>
      <c r="D61" s="63">
        <v>0.343</v>
      </c>
      <c r="E61" s="50">
        <v>2024.0</v>
      </c>
      <c r="F61" s="8"/>
      <c r="G61" s="64"/>
      <c r="H61" s="25" t="s">
        <v>95</v>
      </c>
      <c r="I61" s="53">
        <v>1013.0</v>
      </c>
      <c r="J61" s="60" t="s">
        <v>243</v>
      </c>
      <c r="K61" s="55">
        <v>2025.0</v>
      </c>
      <c r="L61" s="8"/>
      <c r="M61" s="56">
        <f t="shared" si="17"/>
        <v>0.3589135984</v>
      </c>
      <c r="N61" s="8">
        <f t="shared" si="18"/>
        <v>-1.505413914</v>
      </c>
      <c r="O61" s="57">
        <f t="shared" si="19"/>
        <v>0.132217694</v>
      </c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91"/>
      <c r="B62" s="1" t="s">
        <v>96</v>
      </c>
      <c r="C62" s="92">
        <v>1024.0</v>
      </c>
      <c r="D62" s="93">
        <v>0.62</v>
      </c>
      <c r="E62" s="94">
        <v>2024.0</v>
      </c>
      <c r="F62" s="1"/>
      <c r="G62" s="68"/>
      <c r="H62" s="96" t="s">
        <v>96</v>
      </c>
      <c r="I62" s="74">
        <v>1013.0</v>
      </c>
      <c r="J62" s="75" t="s">
        <v>244</v>
      </c>
      <c r="K62" s="59">
        <v>2025.0</v>
      </c>
      <c r="L62" s="1"/>
      <c r="M62" s="76">
        <f t="shared" si="17"/>
        <v>0.5931458027</v>
      </c>
      <c r="N62" s="1">
        <f t="shared" si="18"/>
        <v>2.480577586</v>
      </c>
      <c r="O62" s="77">
        <f t="shared" si="19"/>
        <v>0.01311697142</v>
      </c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47"/>
      <c r="B63" s="8"/>
      <c r="C63" s="48"/>
      <c r="D63" s="63"/>
      <c r="E63" s="50"/>
      <c r="F63" s="8"/>
      <c r="G63" s="64"/>
      <c r="H63" s="65"/>
      <c r="I63" s="65"/>
      <c r="J63" s="98"/>
      <c r="K63" s="16"/>
      <c r="L63" s="8"/>
      <c r="M63" s="56"/>
      <c r="N63" s="8"/>
      <c r="O63" s="57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79" t="s">
        <v>160</v>
      </c>
      <c r="B64" s="80" t="s">
        <v>161</v>
      </c>
      <c r="C64" s="81">
        <v>1024.0</v>
      </c>
      <c r="D64" s="82">
        <v>0.2</v>
      </c>
      <c r="E64" s="83">
        <v>2024.0</v>
      </c>
      <c r="F64" s="80"/>
      <c r="G64" s="84" t="s">
        <v>160</v>
      </c>
      <c r="H64" s="85" t="s">
        <v>161</v>
      </c>
      <c r="I64" s="86">
        <v>1013.0</v>
      </c>
      <c r="J64" s="87" t="s">
        <v>245</v>
      </c>
      <c r="K64" s="46">
        <v>2025.0</v>
      </c>
      <c r="L64" s="80"/>
      <c r="M64" s="88">
        <f t="shared" ref="M64:M66" si="20">(D64*$R$1 + J64*$R$2) / ($R$1 + $R$2)</f>
        <v>0.1960216004</v>
      </c>
      <c r="N64" s="80">
        <f t="shared" ref="N64:N66" si="21">(D64 - J64) / SQRT(M64*(1-M64)*(1/$R$1 + 1/$R$2))</f>
        <v>0.4547524189</v>
      </c>
      <c r="O64" s="89">
        <f t="shared" ref="O64:O66" si="22">2*(1-_xlfn.NORM.DIST(ABS(N64), 0, 1, TRUE))</f>
        <v>0.6492873648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47"/>
      <c r="B65" s="8" t="s">
        <v>163</v>
      </c>
      <c r="C65" s="48">
        <v>1024.0</v>
      </c>
      <c r="D65" s="63">
        <v>0.115</v>
      </c>
      <c r="E65" s="50">
        <v>2024.0</v>
      </c>
      <c r="F65" s="8"/>
      <c r="G65" s="64"/>
      <c r="H65" s="25" t="s">
        <v>163</v>
      </c>
      <c r="I65" s="53">
        <v>1013.0</v>
      </c>
      <c r="J65" s="60" t="s">
        <v>246</v>
      </c>
      <c r="K65" s="55">
        <v>2025.0</v>
      </c>
      <c r="L65" s="8"/>
      <c r="M65" s="56">
        <f t="shared" si="20"/>
        <v>0.1229567992</v>
      </c>
      <c r="N65" s="8">
        <f t="shared" si="21"/>
        <v>-1.09949283</v>
      </c>
      <c r="O65" s="57">
        <f t="shared" si="22"/>
        <v>0.2715531598</v>
      </c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91"/>
      <c r="B66" s="1" t="s">
        <v>165</v>
      </c>
      <c r="C66" s="92">
        <v>1024.0</v>
      </c>
      <c r="D66" s="93">
        <v>0.685</v>
      </c>
      <c r="E66" s="94">
        <v>2024.0</v>
      </c>
      <c r="F66" s="1"/>
      <c r="G66" s="68"/>
      <c r="H66" s="96" t="s">
        <v>165</v>
      </c>
      <c r="I66" s="74">
        <v>1013.0</v>
      </c>
      <c r="J66" s="75" t="s">
        <v>247</v>
      </c>
      <c r="K66" s="59">
        <v>2025.0</v>
      </c>
      <c r="L66" s="1"/>
      <c r="M66" s="76">
        <f t="shared" si="20"/>
        <v>0.6810216004</v>
      </c>
      <c r="N66" s="1">
        <f t="shared" si="21"/>
        <v>0.3873362046</v>
      </c>
      <c r="O66" s="77">
        <f t="shared" si="22"/>
        <v>0.698507326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47"/>
      <c r="B67" s="8"/>
      <c r="C67" s="48"/>
      <c r="D67" s="63"/>
      <c r="E67" s="4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79" t="s">
        <v>102</v>
      </c>
      <c r="B68" s="80" t="s">
        <v>103</v>
      </c>
      <c r="C68" s="81">
        <v>1024.0</v>
      </c>
      <c r="D68" s="99">
        <v>0.227</v>
      </c>
      <c r="E68" s="81">
        <v>2024.0</v>
      </c>
      <c r="F68" s="80"/>
      <c r="G68" s="100" t="s">
        <v>102</v>
      </c>
      <c r="H68" s="85" t="s">
        <v>103</v>
      </c>
      <c r="I68" s="86">
        <v>1013.0</v>
      </c>
      <c r="J68" s="101" t="s">
        <v>248</v>
      </c>
      <c r="K68" s="102">
        <v>2025.0</v>
      </c>
      <c r="L68" s="80"/>
      <c r="M68" s="88">
        <f t="shared" ref="M68:M72" si="23">(D68*$R$1 + J68*$R$2) / ($R$1 + $R$2)</f>
        <v>0.2334648994</v>
      </c>
      <c r="N68" s="80">
        <f t="shared" ref="N68:N72" si="24">(D68 - J68) / SQRT(M68*(1-M68)*(1/$R$1 + 1/$R$2))</f>
        <v>-0.6934668704</v>
      </c>
      <c r="O68" s="89">
        <f t="shared" ref="O68:O72" si="25">2*(1-_xlfn.NORM.DIST(ABS(N68), 0, 1, TRUE))</f>
        <v>0.4880166097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47"/>
      <c r="B69" s="8" t="s">
        <v>104</v>
      </c>
      <c r="C69" s="48">
        <v>1024.0</v>
      </c>
      <c r="D69" s="103">
        <v>0.416</v>
      </c>
      <c r="E69" s="48">
        <v>2024.0</v>
      </c>
      <c r="F69" s="8"/>
      <c r="G69" s="20"/>
      <c r="H69" s="25" t="s">
        <v>104</v>
      </c>
      <c r="I69" s="53">
        <v>1013.0</v>
      </c>
      <c r="J69" s="104" t="s">
        <v>249</v>
      </c>
      <c r="K69" s="9">
        <v>2025.0</v>
      </c>
      <c r="L69" s="8"/>
      <c r="M69" s="56">
        <f t="shared" si="23"/>
        <v>0.4179891998</v>
      </c>
      <c r="N69" s="8">
        <f t="shared" si="24"/>
        <v>-0.1830084428</v>
      </c>
      <c r="O69" s="57">
        <f t="shared" si="25"/>
        <v>0.8547913941</v>
      </c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47"/>
      <c r="B70" s="8" t="s">
        <v>105</v>
      </c>
      <c r="C70" s="48">
        <v>1024.0</v>
      </c>
      <c r="D70" s="103">
        <v>0.152</v>
      </c>
      <c r="E70" s="48">
        <v>2024.0</v>
      </c>
      <c r="F70" s="8"/>
      <c r="G70" s="20"/>
      <c r="H70" s="25" t="s">
        <v>105</v>
      </c>
      <c r="I70" s="53">
        <v>1013.0</v>
      </c>
      <c r="J70" s="104" t="s">
        <v>250</v>
      </c>
      <c r="K70" s="9">
        <v>2025.0</v>
      </c>
      <c r="L70" s="8"/>
      <c r="M70" s="56">
        <f t="shared" si="23"/>
        <v>0.1510054001</v>
      </c>
      <c r="N70" s="8">
        <f t="shared" si="24"/>
        <v>0.1260493118</v>
      </c>
      <c r="O70" s="57">
        <f t="shared" si="25"/>
        <v>0.8996928906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47"/>
      <c r="B71" s="8" t="s">
        <v>106</v>
      </c>
      <c r="C71" s="48">
        <v>1024.0</v>
      </c>
      <c r="D71" s="103">
        <v>0.171</v>
      </c>
      <c r="E71" s="48">
        <v>2024.0</v>
      </c>
      <c r="F71" s="8"/>
      <c r="G71" s="20"/>
      <c r="H71" s="25" t="s">
        <v>106</v>
      </c>
      <c r="I71" s="53">
        <v>1013.0</v>
      </c>
      <c r="J71" s="104" t="s">
        <v>251</v>
      </c>
      <c r="K71" s="9">
        <v>2025.0</v>
      </c>
      <c r="L71" s="8"/>
      <c r="M71" s="56">
        <f t="shared" si="23"/>
        <v>0.1655297005</v>
      </c>
      <c r="N71" s="8">
        <f t="shared" si="24"/>
        <v>0.6678954195</v>
      </c>
      <c r="O71" s="57">
        <f t="shared" si="25"/>
        <v>0.5042003514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91"/>
      <c r="B72" s="1" t="s">
        <v>107</v>
      </c>
      <c r="C72" s="92">
        <v>1024.0</v>
      </c>
      <c r="D72" s="105">
        <v>0.034</v>
      </c>
      <c r="E72" s="92">
        <v>2024.0</v>
      </c>
      <c r="F72" s="1"/>
      <c r="G72" s="106"/>
      <c r="H72" s="96" t="s">
        <v>107</v>
      </c>
      <c r="I72" s="74">
        <v>1013.0</v>
      </c>
      <c r="J72" s="107" t="s">
        <v>252</v>
      </c>
      <c r="K72" s="3">
        <v>2025.0</v>
      </c>
      <c r="L72" s="1"/>
      <c r="M72" s="76">
        <f t="shared" si="23"/>
        <v>0.03698379971</v>
      </c>
      <c r="N72" s="1">
        <f t="shared" si="24"/>
        <v>-0.7174437823</v>
      </c>
      <c r="O72" s="77">
        <f t="shared" si="25"/>
        <v>0.4731003128</v>
      </c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48"/>
      <c r="D73" s="63"/>
      <c r="E73" s="48"/>
      <c r="F73" s="8"/>
      <c r="G73" s="8"/>
      <c r="H73" s="8"/>
      <c r="I73" s="8"/>
      <c r="J73" s="8"/>
      <c r="K73" s="9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79" t="s">
        <v>135</v>
      </c>
      <c r="B74" s="80" t="s">
        <v>136</v>
      </c>
      <c r="C74" s="108">
        <v>1024.0</v>
      </c>
      <c r="D74" s="99">
        <v>0.591</v>
      </c>
      <c r="E74" s="108">
        <v>2024.0</v>
      </c>
      <c r="F74" s="80"/>
      <c r="G74" s="109" t="s">
        <v>253</v>
      </c>
      <c r="H74" s="85" t="s">
        <v>136</v>
      </c>
      <c r="I74" s="86">
        <v>1013.0</v>
      </c>
      <c r="J74" s="110">
        <v>0.519</v>
      </c>
      <c r="K74" s="102">
        <v>2025.0</v>
      </c>
      <c r="L74" s="80"/>
      <c r="M74" s="88">
        <f t="shared" ref="M74:M76" si="26">(D74*$R$1 + J74*$R$2) / ($R$1 + $R$2)</f>
        <v>0.5551944035</v>
      </c>
      <c r="N74" s="80">
        <f t="shared" ref="N74:N76" si="27">(D74 - J74) / SQRT(M74*(1-M74)*(1/$R$1 + 1/$R$2))</f>
        <v>3.269520176</v>
      </c>
      <c r="O74" s="89">
        <f t="shared" ref="O74:O76" si="28">2*(1-_xlfn.NORM.DIST(ABS(N74), 0, 1, TRUE))</f>
        <v>0.001077300543</v>
      </c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47"/>
      <c r="B75" s="8" t="s">
        <v>137</v>
      </c>
      <c r="C75" s="111">
        <v>1024.0</v>
      </c>
      <c r="D75" s="103">
        <v>0.303</v>
      </c>
      <c r="E75" s="111">
        <v>2024.0</v>
      </c>
      <c r="F75" s="8"/>
      <c r="G75" s="20"/>
      <c r="H75" s="25" t="s">
        <v>137</v>
      </c>
      <c r="I75" s="53">
        <v>1013.0</v>
      </c>
      <c r="J75" s="26">
        <v>0.273</v>
      </c>
      <c r="K75" s="9">
        <v>2025.0</v>
      </c>
      <c r="L75" s="8"/>
      <c r="M75" s="56">
        <f t="shared" si="26"/>
        <v>0.2880810015</v>
      </c>
      <c r="N75" s="8">
        <f t="shared" si="27"/>
        <v>1.494885195</v>
      </c>
      <c r="O75" s="57">
        <f t="shared" si="28"/>
        <v>0.1349444068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91"/>
      <c r="B76" s="1" t="s">
        <v>139</v>
      </c>
      <c r="C76" s="112">
        <v>1024.0</v>
      </c>
      <c r="D76" s="105">
        <v>0.106</v>
      </c>
      <c r="E76" s="112">
        <v>2024.0</v>
      </c>
      <c r="F76" s="1"/>
      <c r="G76" s="106"/>
      <c r="H76" s="96" t="s">
        <v>139</v>
      </c>
      <c r="I76" s="74">
        <v>1013.0</v>
      </c>
      <c r="J76" s="113">
        <v>0.207</v>
      </c>
      <c r="K76" s="3">
        <v>2025.0</v>
      </c>
      <c r="L76" s="1"/>
      <c r="M76" s="76">
        <f t="shared" si="26"/>
        <v>0.156227295</v>
      </c>
      <c r="N76" s="1">
        <f t="shared" si="27"/>
        <v>-6.277538247</v>
      </c>
      <c r="O76" s="77">
        <f t="shared" si="28"/>
        <v>0.0000000003439764029</v>
      </c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9"/>
      <c r="D77" s="8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9"/>
      <c r="D78" s="8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9"/>
      <c r="D79" s="8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9"/>
      <c r="D80" s="8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9"/>
      <c r="D81" s="8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9"/>
      <c r="D82" s="8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9"/>
      <c r="D83" s="8"/>
      <c r="E83" s="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9"/>
      <c r="D84" s="8"/>
      <c r="E84" s="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9"/>
      <c r="D85" s="8"/>
      <c r="E85" s="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9"/>
      <c r="D86" s="8"/>
      <c r="E86" s="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9"/>
      <c r="D87" s="8"/>
      <c r="E87" s="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9"/>
      <c r="D88" s="8"/>
      <c r="E88" s="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9"/>
      <c r="D89" s="8"/>
      <c r="E89" s="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9"/>
      <c r="D90" s="8"/>
      <c r="E90" s="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9"/>
      <c r="D91" s="8"/>
      <c r="E91" s="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9"/>
      <c r="D92" s="8"/>
      <c r="E92" s="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9"/>
      <c r="D93" s="8"/>
      <c r="E93" s="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9"/>
      <c r="D94" s="8"/>
      <c r="E94" s="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9"/>
      <c r="D95" s="8"/>
      <c r="E95" s="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9"/>
      <c r="D96" s="8"/>
      <c r="E96" s="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9"/>
      <c r="D97" s="8"/>
      <c r="E97" s="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9"/>
      <c r="D98" s="8"/>
      <c r="E98" s="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9"/>
      <c r="D99" s="8"/>
      <c r="E99" s="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9"/>
      <c r="D100" s="8"/>
      <c r="E100" s="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9"/>
      <c r="D101" s="8"/>
      <c r="E101" s="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9"/>
      <c r="D102" s="8"/>
      <c r="E102" s="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9"/>
      <c r="D103" s="8"/>
      <c r="E103" s="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9"/>
      <c r="D104" s="8"/>
      <c r="E104" s="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9"/>
      <c r="D105" s="8"/>
      <c r="E105" s="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9"/>
      <c r="D106" s="8"/>
      <c r="E106" s="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9"/>
      <c r="D107" s="8"/>
      <c r="E107" s="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9"/>
      <c r="D108" s="8"/>
      <c r="E108" s="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9"/>
      <c r="D109" s="8"/>
      <c r="E109" s="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9"/>
      <c r="D110" s="8"/>
      <c r="E110" s="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9"/>
      <c r="D111" s="8"/>
      <c r="E111" s="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9"/>
      <c r="D112" s="8"/>
      <c r="E112" s="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9"/>
      <c r="D113" s="8"/>
      <c r="E113" s="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9"/>
      <c r="D114" s="8"/>
      <c r="E114" s="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9"/>
      <c r="D115" s="8"/>
      <c r="E115" s="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9"/>
      <c r="D116" s="8"/>
      <c r="E116" s="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9"/>
      <c r="D117" s="8"/>
      <c r="E117" s="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9"/>
      <c r="D118" s="8"/>
      <c r="E118" s="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9"/>
      <c r="D119" s="8"/>
      <c r="E119" s="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9"/>
      <c r="D120" s="8"/>
      <c r="E120" s="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9"/>
      <c r="D121" s="8"/>
      <c r="E121" s="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9"/>
      <c r="D122" s="8"/>
      <c r="E122" s="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9"/>
      <c r="D123" s="8"/>
      <c r="E123" s="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9"/>
      <c r="D124" s="8"/>
      <c r="E124" s="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9"/>
      <c r="D125" s="8"/>
      <c r="E125" s="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9"/>
      <c r="D126" s="8"/>
      <c r="E126" s="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9"/>
      <c r="D127" s="8"/>
      <c r="E127" s="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9"/>
      <c r="D128" s="8"/>
      <c r="E128" s="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9"/>
      <c r="D129" s="8"/>
      <c r="E129" s="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9"/>
      <c r="D130" s="8"/>
      <c r="E130" s="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9"/>
      <c r="D131" s="8"/>
      <c r="E131" s="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9"/>
      <c r="D132" s="8"/>
      <c r="E132" s="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9"/>
      <c r="D133" s="8"/>
      <c r="E133" s="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9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9"/>
      <c r="D135" s="8"/>
      <c r="E135" s="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9"/>
      <c r="D136" s="8"/>
      <c r="E136" s="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9"/>
      <c r="D137" s="8"/>
      <c r="E137" s="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9"/>
      <c r="D138" s="8"/>
      <c r="E138" s="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9"/>
      <c r="D139" s="8"/>
      <c r="E139" s="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9"/>
      <c r="D140" s="8"/>
      <c r="E140" s="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9"/>
      <c r="D141" s="8"/>
      <c r="E141" s="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9"/>
      <c r="D142" s="8"/>
      <c r="E142" s="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9"/>
      <c r="D143" s="8"/>
      <c r="E143" s="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9"/>
      <c r="D144" s="8"/>
      <c r="E144" s="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9"/>
      <c r="D145" s="8"/>
      <c r="E145" s="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</sheetData>
  <conditionalFormatting sqref="O1:O606">
    <cfRule type="cellIs" dxfId="5" priority="1" operator="lessThan">
      <formula>0.05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7.86"/>
    <col customWidth="1" min="2" max="2" width="10.14"/>
    <col customWidth="1" min="3" max="107" width="8.71"/>
  </cols>
  <sheetData>
    <row r="1">
      <c r="B1" s="22" t="s">
        <v>71</v>
      </c>
      <c r="C1" s="22" t="s">
        <v>2</v>
      </c>
      <c r="E1" s="22" t="s">
        <v>72</v>
      </c>
      <c r="K1" s="22" t="s">
        <v>12</v>
      </c>
      <c r="Q1" s="22" t="s">
        <v>19</v>
      </c>
      <c r="T1" s="22" t="s">
        <v>23</v>
      </c>
      <c r="Y1" s="22" t="s">
        <v>29</v>
      </c>
      <c r="AH1" s="22" t="s">
        <v>39</v>
      </c>
      <c r="AK1" s="22" t="s">
        <v>43</v>
      </c>
      <c r="AM1" s="22" t="s">
        <v>46</v>
      </c>
      <c r="AT1" s="22" t="s">
        <v>65</v>
      </c>
      <c r="BE1" s="22" t="s">
        <v>71</v>
      </c>
      <c r="BF1" s="22" t="s">
        <v>2</v>
      </c>
      <c r="BG1" s="22"/>
      <c r="BH1" s="22" t="s">
        <v>72</v>
      </c>
      <c r="BI1" s="22"/>
      <c r="BJ1" s="22"/>
      <c r="BK1" s="22"/>
      <c r="BL1" s="22"/>
      <c r="BM1" s="22"/>
      <c r="BN1" s="22" t="s">
        <v>12</v>
      </c>
      <c r="BO1" s="22"/>
      <c r="BP1" s="22"/>
      <c r="BQ1" s="22"/>
      <c r="BR1" s="22"/>
      <c r="BS1" s="22"/>
      <c r="BT1" s="22" t="s">
        <v>19</v>
      </c>
      <c r="BU1" s="22"/>
      <c r="BV1" s="22"/>
      <c r="BW1" s="22" t="s">
        <v>23</v>
      </c>
      <c r="BX1" s="22"/>
      <c r="BY1" s="22"/>
      <c r="BZ1" s="22"/>
      <c r="CA1" s="22"/>
      <c r="CB1" s="22" t="s">
        <v>29</v>
      </c>
      <c r="CC1" s="22"/>
      <c r="CD1" s="22"/>
      <c r="CE1" s="22"/>
      <c r="CF1" s="22"/>
      <c r="CG1" s="22"/>
      <c r="CH1" s="22"/>
      <c r="CI1" s="22"/>
      <c r="CJ1" s="22"/>
      <c r="CK1" s="22" t="s">
        <v>39</v>
      </c>
      <c r="CL1" s="22"/>
      <c r="CM1" s="22"/>
      <c r="CN1" s="22" t="s">
        <v>43</v>
      </c>
      <c r="CO1" s="22"/>
      <c r="CP1" s="22" t="s">
        <v>46</v>
      </c>
      <c r="CQ1" s="22"/>
      <c r="CR1" s="22"/>
      <c r="CS1" s="22"/>
      <c r="CT1" s="22"/>
      <c r="CU1" s="22"/>
      <c r="CV1" s="22"/>
      <c r="CW1" s="22" t="s">
        <v>65</v>
      </c>
      <c r="CX1" s="22"/>
      <c r="CY1" s="22"/>
      <c r="CZ1" s="22"/>
      <c r="DA1" s="22"/>
      <c r="DB1" s="22"/>
      <c r="DC1" s="22"/>
    </row>
    <row r="2">
      <c r="B2" s="11">
        <v>1.0</v>
      </c>
      <c r="C2" s="13" t="s">
        <v>3</v>
      </c>
      <c r="D2" s="13" t="s">
        <v>4</v>
      </c>
      <c r="E2" s="13" t="s">
        <v>42</v>
      </c>
      <c r="F2" s="11">
        <v>1.0</v>
      </c>
      <c r="G2" s="11">
        <v>2.0</v>
      </c>
      <c r="H2" s="11">
        <v>3.0</v>
      </c>
      <c r="I2" s="11">
        <v>4.0</v>
      </c>
      <c r="J2" s="11">
        <v>5.0</v>
      </c>
      <c r="K2" s="11">
        <v>6.0</v>
      </c>
      <c r="L2" s="13" t="s">
        <v>13</v>
      </c>
      <c r="M2" s="13" t="s">
        <v>14</v>
      </c>
      <c r="N2" s="13" t="s">
        <v>15</v>
      </c>
      <c r="O2" s="13" t="s">
        <v>16</v>
      </c>
      <c r="P2" s="13" t="s">
        <v>17</v>
      </c>
      <c r="Q2" s="13" t="s">
        <v>18</v>
      </c>
      <c r="R2" s="13" t="s">
        <v>20</v>
      </c>
      <c r="S2" s="13" t="s">
        <v>21</v>
      </c>
      <c r="T2" s="13" t="s">
        <v>22</v>
      </c>
      <c r="U2" s="13" t="s">
        <v>24</v>
      </c>
      <c r="V2" s="13" t="s">
        <v>25</v>
      </c>
      <c r="W2" s="13" t="s">
        <v>26</v>
      </c>
      <c r="X2" s="13" t="s">
        <v>27</v>
      </c>
      <c r="Y2" s="13" t="s">
        <v>28</v>
      </c>
      <c r="Z2" s="13" t="s">
        <v>30</v>
      </c>
      <c r="AA2" s="13" t="s">
        <v>31</v>
      </c>
      <c r="AB2" s="13" t="s">
        <v>32</v>
      </c>
      <c r="AC2" s="13" t="s">
        <v>33</v>
      </c>
      <c r="AD2" s="13" t="s">
        <v>34</v>
      </c>
      <c r="AE2" s="13" t="s">
        <v>35</v>
      </c>
      <c r="AF2" s="13" t="s">
        <v>36</v>
      </c>
      <c r="AG2" s="13" t="s">
        <v>37</v>
      </c>
      <c r="AH2" s="13" t="s">
        <v>38</v>
      </c>
      <c r="AI2" s="13" t="s">
        <v>40</v>
      </c>
      <c r="AJ2" s="13" t="s">
        <v>41</v>
      </c>
      <c r="AK2" s="13" t="s">
        <v>42</v>
      </c>
      <c r="AL2" s="13" t="s">
        <v>44</v>
      </c>
      <c r="AM2" s="13" t="s">
        <v>45</v>
      </c>
      <c r="AN2" s="13" t="s">
        <v>47</v>
      </c>
      <c r="AO2" s="13" t="s">
        <v>48</v>
      </c>
      <c r="AP2" s="13" t="s">
        <v>49</v>
      </c>
      <c r="AQ2" s="13" t="s">
        <v>50</v>
      </c>
      <c r="AR2" s="13" t="s">
        <v>51</v>
      </c>
      <c r="AS2" s="13" t="s">
        <v>52</v>
      </c>
      <c r="AT2" s="13" t="s">
        <v>63</v>
      </c>
      <c r="AU2" s="13" t="s">
        <v>66</v>
      </c>
      <c r="AV2" s="13" t="s">
        <v>67</v>
      </c>
      <c r="AW2" s="13" t="s">
        <v>68</v>
      </c>
      <c r="AX2" s="13" t="s">
        <v>69</v>
      </c>
      <c r="AY2" s="13" t="s">
        <v>70</v>
      </c>
      <c r="AZ2" s="13" t="s">
        <v>45</v>
      </c>
      <c r="BE2" s="22">
        <v>1.0</v>
      </c>
      <c r="BF2" s="22" t="s">
        <v>3</v>
      </c>
      <c r="BG2" s="22" t="s">
        <v>4</v>
      </c>
      <c r="BH2" s="22" t="s">
        <v>6</v>
      </c>
      <c r="BI2" s="22" t="s">
        <v>7</v>
      </c>
      <c r="BJ2" s="22" t="s">
        <v>8</v>
      </c>
      <c r="BK2" s="22" t="s">
        <v>9</v>
      </c>
      <c r="BL2" s="22" t="s">
        <v>10</v>
      </c>
      <c r="BM2" s="22" t="s">
        <v>11</v>
      </c>
      <c r="BN2" s="22" t="s">
        <v>13</v>
      </c>
      <c r="BO2" s="22" t="s">
        <v>14</v>
      </c>
      <c r="BP2" s="22" t="s">
        <v>15</v>
      </c>
      <c r="BQ2" s="22" t="s">
        <v>16</v>
      </c>
      <c r="BR2" s="22" t="s">
        <v>17</v>
      </c>
      <c r="BS2" s="22" t="s">
        <v>18</v>
      </c>
      <c r="BT2" s="22" t="s">
        <v>73</v>
      </c>
      <c r="BU2" s="22" t="s">
        <v>74</v>
      </c>
      <c r="BV2" s="22" t="s">
        <v>22</v>
      </c>
      <c r="BW2" s="22" t="s">
        <v>254</v>
      </c>
      <c r="BX2" s="22" t="s">
        <v>255</v>
      </c>
      <c r="BY2" s="22" t="s">
        <v>256</v>
      </c>
      <c r="BZ2" s="22" t="s">
        <v>257</v>
      </c>
      <c r="CA2" s="22" t="s">
        <v>258</v>
      </c>
      <c r="CB2" s="22" t="s">
        <v>30</v>
      </c>
      <c r="CC2" s="22" t="s">
        <v>31</v>
      </c>
      <c r="CD2" s="22" t="s">
        <v>32</v>
      </c>
      <c r="CE2" s="22" t="s">
        <v>33</v>
      </c>
      <c r="CF2" s="22" t="s">
        <v>34</v>
      </c>
      <c r="CG2" s="22" t="s">
        <v>35</v>
      </c>
      <c r="CH2" s="22" t="s">
        <v>36</v>
      </c>
      <c r="CI2" s="22" t="s">
        <v>37</v>
      </c>
      <c r="CJ2" s="22" t="s">
        <v>38</v>
      </c>
      <c r="CK2" s="22" t="s">
        <v>76</v>
      </c>
      <c r="CL2" s="22" t="s">
        <v>77</v>
      </c>
      <c r="CM2" s="22" t="s">
        <v>42</v>
      </c>
      <c r="CN2" s="22" t="s">
        <v>44</v>
      </c>
      <c r="CO2" s="22" t="s">
        <v>45</v>
      </c>
      <c r="CP2" s="22" t="s">
        <v>47</v>
      </c>
      <c r="CQ2" s="22" t="s">
        <v>48</v>
      </c>
      <c r="CR2" s="22" t="s">
        <v>49</v>
      </c>
      <c r="CS2" s="22" t="s">
        <v>50</v>
      </c>
      <c r="CT2" s="22" t="s">
        <v>51</v>
      </c>
      <c r="CU2" s="22" t="s">
        <v>52</v>
      </c>
      <c r="CV2" s="22" t="s">
        <v>53</v>
      </c>
      <c r="CW2" s="22" t="s">
        <v>66</v>
      </c>
      <c r="CX2" s="22" t="s">
        <v>67</v>
      </c>
      <c r="CY2" s="22" t="s">
        <v>68</v>
      </c>
      <c r="CZ2" s="22" t="s">
        <v>69</v>
      </c>
      <c r="DA2" s="22" t="s">
        <v>70</v>
      </c>
      <c r="DB2" s="22" t="s">
        <v>45</v>
      </c>
      <c r="DC2" s="22"/>
    </row>
    <row r="3">
      <c r="B3" s="13" t="s">
        <v>259</v>
      </c>
      <c r="C3" s="13" t="s">
        <v>259</v>
      </c>
      <c r="D3" s="13" t="s">
        <v>259</v>
      </c>
      <c r="E3" s="13" t="s">
        <v>259</v>
      </c>
      <c r="F3" s="13" t="s">
        <v>259</v>
      </c>
      <c r="G3" s="13" t="s">
        <v>259</v>
      </c>
      <c r="H3" s="13" t="s">
        <v>259</v>
      </c>
      <c r="I3" s="13" t="s">
        <v>259</v>
      </c>
      <c r="J3" s="13" t="s">
        <v>259</v>
      </c>
      <c r="K3" s="13" t="s">
        <v>259</v>
      </c>
      <c r="L3" s="13" t="s">
        <v>259</v>
      </c>
      <c r="M3" s="13" t="s">
        <v>259</v>
      </c>
      <c r="N3" s="13" t="s">
        <v>259</v>
      </c>
      <c r="O3" s="13" t="s">
        <v>259</v>
      </c>
      <c r="P3" s="13" t="s">
        <v>259</v>
      </c>
      <c r="Q3" s="13" t="s">
        <v>259</v>
      </c>
      <c r="R3" s="13" t="s">
        <v>259</v>
      </c>
      <c r="S3" s="13" t="s">
        <v>259</v>
      </c>
      <c r="T3" s="13" t="s">
        <v>259</v>
      </c>
      <c r="U3" s="13" t="s">
        <v>259</v>
      </c>
      <c r="V3" s="13" t="s">
        <v>259</v>
      </c>
      <c r="W3" s="13" t="s">
        <v>259</v>
      </c>
      <c r="X3" s="13" t="s">
        <v>259</v>
      </c>
      <c r="Y3" s="13" t="s">
        <v>259</v>
      </c>
      <c r="Z3" s="13" t="s">
        <v>259</v>
      </c>
      <c r="AA3" s="13" t="s">
        <v>259</v>
      </c>
      <c r="AB3" s="13" t="s">
        <v>259</v>
      </c>
      <c r="AC3" s="13" t="s">
        <v>259</v>
      </c>
      <c r="AD3" s="13" t="s">
        <v>259</v>
      </c>
      <c r="AE3" s="13" t="s">
        <v>259</v>
      </c>
      <c r="AF3" s="13" t="s">
        <v>259</v>
      </c>
      <c r="AG3" s="13" t="s">
        <v>259</v>
      </c>
      <c r="AH3" s="13" t="s">
        <v>259</v>
      </c>
      <c r="AI3" s="13" t="s">
        <v>259</v>
      </c>
      <c r="AJ3" s="13" t="s">
        <v>259</v>
      </c>
      <c r="AK3" s="13" t="s">
        <v>259</v>
      </c>
      <c r="AL3" s="13" t="s">
        <v>259</v>
      </c>
      <c r="AM3" s="13" t="s">
        <v>259</v>
      </c>
      <c r="AN3" s="13" t="s">
        <v>259</v>
      </c>
      <c r="AO3" s="13" t="s">
        <v>259</v>
      </c>
      <c r="AP3" s="13" t="s">
        <v>259</v>
      </c>
      <c r="AQ3" s="13" t="s">
        <v>259</v>
      </c>
      <c r="AR3" s="13" t="s">
        <v>259</v>
      </c>
      <c r="AS3" s="13" t="s">
        <v>259</v>
      </c>
      <c r="AT3" s="13" t="s">
        <v>259</v>
      </c>
      <c r="AU3" s="13" t="s">
        <v>259</v>
      </c>
      <c r="AV3" s="13" t="s">
        <v>259</v>
      </c>
      <c r="AW3" s="13" t="s">
        <v>259</v>
      </c>
      <c r="AX3" s="13" t="s">
        <v>259</v>
      </c>
      <c r="AY3" s="13" t="s">
        <v>259</v>
      </c>
      <c r="AZ3" s="13" t="s">
        <v>259</v>
      </c>
      <c r="BD3" s="22"/>
      <c r="BE3" s="22" t="s">
        <v>80</v>
      </c>
      <c r="BF3" s="114" t="s">
        <v>81</v>
      </c>
      <c r="BG3" s="114" t="s">
        <v>82</v>
      </c>
      <c r="BH3" s="114" t="s">
        <v>81</v>
      </c>
      <c r="BI3" s="114" t="s">
        <v>82</v>
      </c>
      <c r="BJ3" s="114" t="s">
        <v>83</v>
      </c>
      <c r="BK3" s="114" t="s">
        <v>84</v>
      </c>
      <c r="BL3" s="114" t="s">
        <v>85</v>
      </c>
      <c r="BM3" s="114" t="s">
        <v>86</v>
      </c>
      <c r="BN3" s="114" t="s">
        <v>81</v>
      </c>
      <c r="BO3" s="114" t="s">
        <v>82</v>
      </c>
      <c r="BP3" s="114" t="s">
        <v>83</v>
      </c>
      <c r="BQ3" s="114" t="s">
        <v>84</v>
      </c>
      <c r="BR3" s="114" t="s">
        <v>85</v>
      </c>
      <c r="BS3" s="114" t="s">
        <v>86</v>
      </c>
      <c r="BT3" s="22" t="s">
        <v>81</v>
      </c>
      <c r="BU3" s="114" t="s">
        <v>82</v>
      </c>
      <c r="BV3" s="114" t="s">
        <v>83</v>
      </c>
      <c r="BW3" s="114" t="s">
        <v>81</v>
      </c>
      <c r="BX3" s="114" t="s">
        <v>82</v>
      </c>
      <c r="BY3" s="114" t="s">
        <v>83</v>
      </c>
      <c r="BZ3" s="22" t="s">
        <v>84</v>
      </c>
      <c r="CA3" s="22" t="s">
        <v>85</v>
      </c>
      <c r="CB3" s="114" t="s">
        <v>81</v>
      </c>
      <c r="CC3" s="114" t="s">
        <v>82</v>
      </c>
      <c r="CD3" s="114" t="s">
        <v>83</v>
      </c>
      <c r="CE3" s="114" t="s">
        <v>84</v>
      </c>
      <c r="CF3" s="114" t="s">
        <v>85</v>
      </c>
      <c r="CG3" s="114" t="s">
        <v>86</v>
      </c>
      <c r="CH3" s="114" t="s">
        <v>87</v>
      </c>
      <c r="CI3" s="114" t="s">
        <v>88</v>
      </c>
      <c r="CJ3" s="114" t="s">
        <v>89</v>
      </c>
      <c r="CK3" s="114" t="s">
        <v>81</v>
      </c>
      <c r="CL3" s="114" t="s">
        <v>82</v>
      </c>
      <c r="CM3" s="114" t="s">
        <v>83</v>
      </c>
      <c r="CN3" s="114" t="s">
        <v>81</v>
      </c>
      <c r="CO3" s="114" t="s">
        <v>82</v>
      </c>
      <c r="CP3" s="114" t="s">
        <v>81</v>
      </c>
      <c r="CQ3" s="114" t="s">
        <v>82</v>
      </c>
      <c r="CR3" s="114" t="s">
        <v>83</v>
      </c>
      <c r="CS3" s="114" t="s">
        <v>84</v>
      </c>
      <c r="CT3" s="114" t="s">
        <v>85</v>
      </c>
      <c r="CU3" s="114" t="s">
        <v>86</v>
      </c>
      <c r="CV3" s="114" t="s">
        <v>87</v>
      </c>
      <c r="CW3" s="114" t="s">
        <v>81</v>
      </c>
      <c r="CX3" s="114" t="s">
        <v>82</v>
      </c>
      <c r="CY3" s="114" t="s">
        <v>83</v>
      </c>
      <c r="CZ3" s="114" t="s">
        <v>84</v>
      </c>
      <c r="DA3" s="114" t="s">
        <v>85</v>
      </c>
      <c r="DB3" s="114" t="s">
        <v>86</v>
      </c>
    </row>
    <row r="4">
      <c r="A4" s="13" t="s">
        <v>260</v>
      </c>
      <c r="B4" s="11">
        <v>3.269</v>
      </c>
      <c r="C4" s="115">
        <v>3.221</v>
      </c>
      <c r="D4" s="115">
        <v>3.307</v>
      </c>
      <c r="E4" s="115">
        <v>4.0</v>
      </c>
      <c r="F4" s="115">
        <v>3.276</v>
      </c>
      <c r="G4" s="115">
        <v>3.282</v>
      </c>
      <c r="H4" s="115">
        <v>3.184</v>
      </c>
      <c r="I4" s="115">
        <v>3.261</v>
      </c>
      <c r="J4" s="115">
        <v>3.259</v>
      </c>
      <c r="K4" s="115">
        <v>3.37</v>
      </c>
      <c r="L4" s="115">
        <v>3.277</v>
      </c>
      <c r="M4" s="115">
        <v>3.15</v>
      </c>
      <c r="N4" s="115">
        <v>2.933</v>
      </c>
      <c r="O4" s="115">
        <v>3.0</v>
      </c>
      <c r="P4" s="115">
        <v>4.0</v>
      </c>
      <c r="Q4" s="115">
        <v>3.5</v>
      </c>
      <c r="R4" s="115">
        <v>3.362</v>
      </c>
      <c r="S4" s="115">
        <v>3.117</v>
      </c>
      <c r="T4" s="115">
        <v>2.944</v>
      </c>
      <c r="U4" s="115">
        <v>2.882</v>
      </c>
      <c r="V4" s="115">
        <v>3.098</v>
      </c>
      <c r="W4" s="115">
        <v>3.288</v>
      </c>
      <c r="X4" s="115">
        <v>3.317</v>
      </c>
      <c r="Y4" s="115">
        <v>3.348</v>
      </c>
      <c r="Z4" s="115">
        <v>3.143</v>
      </c>
      <c r="AA4" s="115">
        <v>3.375</v>
      </c>
      <c r="AB4" s="115">
        <v>3.139</v>
      </c>
      <c r="AC4" s="115">
        <v>3.3</v>
      </c>
      <c r="AD4" s="115">
        <v>3.667</v>
      </c>
      <c r="AE4" s="115">
        <v>3.13</v>
      </c>
      <c r="AF4" s="115">
        <v>3.275</v>
      </c>
      <c r="AG4" s="115">
        <v>3.235</v>
      </c>
      <c r="AH4" s="115">
        <v>3.111</v>
      </c>
      <c r="AI4" s="115">
        <v>3.275</v>
      </c>
      <c r="AJ4" s="115">
        <v>3.274</v>
      </c>
      <c r="AK4" s="115">
        <v>3.238</v>
      </c>
      <c r="AL4" s="115">
        <v>3.23</v>
      </c>
      <c r="AM4" s="115">
        <v>3.285</v>
      </c>
      <c r="AN4" s="115">
        <v>3.312</v>
      </c>
      <c r="AO4" s="115">
        <v>3.274</v>
      </c>
      <c r="AP4" s="115">
        <v>3.111</v>
      </c>
      <c r="AQ4" s="115">
        <v>3.269</v>
      </c>
      <c r="AR4" s="115">
        <v>3.37</v>
      </c>
      <c r="AS4" s="115">
        <v>3.297</v>
      </c>
      <c r="AT4" s="115">
        <v>3.182</v>
      </c>
      <c r="AU4" s="115">
        <v>3.189</v>
      </c>
      <c r="AV4" s="115">
        <v>2.964</v>
      </c>
      <c r="AW4" s="115">
        <v>3.412</v>
      </c>
      <c r="AX4" s="115">
        <v>3.065</v>
      </c>
      <c r="AY4" s="115">
        <v>3.167</v>
      </c>
      <c r="AZ4" s="11">
        <v>3.326</v>
      </c>
      <c r="BD4" s="13" t="s">
        <v>260</v>
      </c>
      <c r="BE4" s="13" t="s">
        <v>92</v>
      </c>
      <c r="BF4" s="14"/>
      <c r="BG4" s="14"/>
      <c r="BH4" s="13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3"/>
      <c r="BT4" s="28"/>
      <c r="BU4" s="13" t="s">
        <v>82</v>
      </c>
      <c r="BV4" s="14"/>
      <c r="BW4" s="14"/>
      <c r="BX4" s="14"/>
      <c r="BY4" s="14"/>
      <c r="BZ4" s="13" t="s">
        <v>81</v>
      </c>
      <c r="CA4" s="13" t="s">
        <v>81</v>
      </c>
      <c r="CB4" s="13" t="s">
        <v>101</v>
      </c>
      <c r="CC4" s="28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</row>
    <row r="5">
      <c r="A5" s="13" t="s">
        <v>261</v>
      </c>
      <c r="B5" s="11">
        <v>3.279</v>
      </c>
      <c r="C5" s="115">
        <v>3.225</v>
      </c>
      <c r="D5" s="115">
        <v>3.322</v>
      </c>
      <c r="E5" s="115">
        <v>4.0</v>
      </c>
      <c r="F5" s="115">
        <v>3.24</v>
      </c>
      <c r="G5" s="115">
        <v>3.262</v>
      </c>
      <c r="H5" s="115">
        <v>3.243</v>
      </c>
      <c r="I5" s="115">
        <v>3.217</v>
      </c>
      <c r="J5" s="115">
        <v>3.335</v>
      </c>
      <c r="K5" s="115">
        <v>3.395</v>
      </c>
      <c r="L5" s="115">
        <v>3.295</v>
      </c>
      <c r="M5" s="115">
        <v>2.95</v>
      </c>
      <c r="N5" s="115">
        <v>2.571</v>
      </c>
      <c r="O5" s="115">
        <v>3.2</v>
      </c>
      <c r="P5" s="115">
        <v>4.0</v>
      </c>
      <c r="Q5" s="115">
        <v>3.667</v>
      </c>
      <c r="R5" s="115">
        <v>3.371</v>
      </c>
      <c r="S5" s="115">
        <v>3.115</v>
      </c>
      <c r="T5" s="115">
        <v>3.118</v>
      </c>
      <c r="U5" s="115">
        <v>2.857</v>
      </c>
      <c r="V5" s="115">
        <v>3.033</v>
      </c>
      <c r="W5" s="115">
        <v>3.339</v>
      </c>
      <c r="X5" s="115">
        <v>3.304</v>
      </c>
      <c r="Y5" s="115">
        <v>3.376</v>
      </c>
      <c r="Z5" s="115">
        <v>3.309</v>
      </c>
      <c r="AA5" s="115">
        <v>3.398</v>
      </c>
      <c r="AB5" s="115">
        <v>3.108</v>
      </c>
      <c r="AC5" s="115">
        <v>3.098</v>
      </c>
      <c r="AD5" s="115">
        <v>3.667</v>
      </c>
      <c r="AE5" s="115">
        <v>3.146</v>
      </c>
      <c r="AF5" s="115">
        <v>3.304</v>
      </c>
      <c r="AG5" s="115">
        <v>3.211</v>
      </c>
      <c r="AH5" s="115">
        <v>3.0</v>
      </c>
      <c r="AI5" s="115">
        <v>3.146</v>
      </c>
      <c r="AJ5" s="115">
        <v>3.331</v>
      </c>
      <c r="AK5" s="115">
        <v>3.258</v>
      </c>
      <c r="AL5" s="115">
        <v>3.284</v>
      </c>
      <c r="AM5" s="115">
        <v>3.278</v>
      </c>
      <c r="AN5" s="115">
        <v>3.247</v>
      </c>
      <c r="AO5" s="115">
        <v>3.237</v>
      </c>
      <c r="AP5" s="115">
        <v>3.214</v>
      </c>
      <c r="AQ5" s="115">
        <v>3.269</v>
      </c>
      <c r="AR5" s="115">
        <v>3.415</v>
      </c>
      <c r="AS5" s="115">
        <v>3.351</v>
      </c>
      <c r="AT5" s="115">
        <v>3.25</v>
      </c>
      <c r="AU5" s="115">
        <v>3.196</v>
      </c>
      <c r="AV5" s="115">
        <v>3.107</v>
      </c>
      <c r="AW5" s="115">
        <v>3.322</v>
      </c>
      <c r="AX5" s="115">
        <v>3.097</v>
      </c>
      <c r="AY5" s="115">
        <v>3.364</v>
      </c>
      <c r="AZ5" s="11">
        <v>3.328</v>
      </c>
      <c r="BD5" s="13" t="s">
        <v>261</v>
      </c>
      <c r="BE5" s="13" t="s">
        <v>92</v>
      </c>
      <c r="BF5" s="14"/>
      <c r="BG5" s="14"/>
      <c r="BH5" s="13"/>
      <c r="BI5" s="14"/>
      <c r="BJ5" s="14"/>
      <c r="BK5" s="14"/>
      <c r="BL5" s="14"/>
      <c r="BM5" s="14"/>
      <c r="BN5" s="14"/>
      <c r="BO5" s="13" t="s">
        <v>83</v>
      </c>
      <c r="BP5" s="14"/>
      <c r="BQ5" s="14"/>
      <c r="BR5" s="14"/>
      <c r="BS5" s="13"/>
      <c r="BT5" s="28"/>
      <c r="BU5" s="13" t="s">
        <v>82</v>
      </c>
      <c r="BV5" s="14"/>
      <c r="BW5" s="14"/>
      <c r="BX5" s="14"/>
      <c r="BY5" s="14"/>
      <c r="BZ5" s="13" t="s">
        <v>101</v>
      </c>
      <c r="CA5" s="13" t="s">
        <v>101</v>
      </c>
      <c r="CB5" s="13" t="s">
        <v>101</v>
      </c>
      <c r="CC5" s="28"/>
      <c r="CD5" s="13" t="s">
        <v>83</v>
      </c>
      <c r="CE5" s="14"/>
      <c r="CF5" s="14"/>
      <c r="CG5" s="14"/>
      <c r="CH5" s="14"/>
      <c r="CI5" s="14"/>
      <c r="CJ5" s="14"/>
      <c r="CK5" s="14"/>
      <c r="CL5" s="14"/>
      <c r="CM5" s="13" t="s">
        <v>81</v>
      </c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</row>
    <row r="6">
      <c r="A6" s="13" t="s">
        <v>262</v>
      </c>
      <c r="B6" s="11">
        <v>3.303</v>
      </c>
      <c r="C6" s="115">
        <v>3.212</v>
      </c>
      <c r="D6" s="115">
        <v>3.375</v>
      </c>
      <c r="E6" s="115">
        <v>4.0</v>
      </c>
      <c r="F6" s="115">
        <v>3.259</v>
      </c>
      <c r="G6" s="115">
        <v>3.201</v>
      </c>
      <c r="H6" s="115">
        <v>3.242</v>
      </c>
      <c r="I6" s="115">
        <v>3.275</v>
      </c>
      <c r="J6" s="115">
        <v>3.423</v>
      </c>
      <c r="K6" s="115">
        <v>3.444</v>
      </c>
      <c r="L6" s="115">
        <v>3.317</v>
      </c>
      <c r="M6" s="115">
        <v>3.0</v>
      </c>
      <c r="N6" s="115">
        <v>2.714</v>
      </c>
      <c r="O6" s="115">
        <v>3.2</v>
      </c>
      <c r="P6" s="115">
        <v>4.0</v>
      </c>
      <c r="Q6" s="115">
        <v>3.5</v>
      </c>
      <c r="R6" s="115">
        <v>3.39</v>
      </c>
      <c r="S6" s="115">
        <v>3.14</v>
      </c>
      <c r="T6" s="115">
        <v>3.267</v>
      </c>
      <c r="U6" s="115">
        <v>2.811</v>
      </c>
      <c r="V6" s="115">
        <v>3.174</v>
      </c>
      <c r="W6" s="115">
        <v>3.334</v>
      </c>
      <c r="X6" s="115">
        <v>3.362</v>
      </c>
      <c r="Y6" s="115">
        <v>3.344</v>
      </c>
      <c r="Z6" s="115">
        <v>3.373</v>
      </c>
      <c r="AA6" s="115">
        <v>3.428</v>
      </c>
      <c r="AB6" s="115">
        <v>3.031</v>
      </c>
      <c r="AC6" s="115">
        <v>3.35</v>
      </c>
      <c r="AD6" s="115">
        <v>3.667</v>
      </c>
      <c r="AE6" s="115">
        <v>3.13</v>
      </c>
      <c r="AF6" s="115">
        <v>3.362</v>
      </c>
      <c r="AG6" s="115">
        <v>3.444</v>
      </c>
      <c r="AH6" s="115">
        <v>2.793</v>
      </c>
      <c r="AI6" s="115">
        <v>3.216</v>
      </c>
      <c r="AJ6" s="115">
        <v>3.325</v>
      </c>
      <c r="AK6" s="115">
        <v>3.341</v>
      </c>
      <c r="AL6" s="115">
        <v>3.232</v>
      </c>
      <c r="AM6" s="115">
        <v>3.333</v>
      </c>
      <c r="AN6" s="115">
        <v>3.311</v>
      </c>
      <c r="AO6" s="115">
        <v>3.185</v>
      </c>
      <c r="AP6" s="115">
        <v>3.294</v>
      </c>
      <c r="AQ6" s="115">
        <v>3.258</v>
      </c>
      <c r="AR6" s="115">
        <v>3.407</v>
      </c>
      <c r="AS6" s="115">
        <v>3.344</v>
      </c>
      <c r="AT6" s="115">
        <v>3.336</v>
      </c>
      <c r="AU6" s="115">
        <v>3.222</v>
      </c>
      <c r="AV6" s="115">
        <v>3.192</v>
      </c>
      <c r="AW6" s="115">
        <v>3.47</v>
      </c>
      <c r="AX6" s="115">
        <v>3.333</v>
      </c>
      <c r="AY6" s="115">
        <v>3.339</v>
      </c>
      <c r="AZ6" s="11">
        <v>3.295</v>
      </c>
      <c r="BD6" s="13" t="s">
        <v>262</v>
      </c>
      <c r="BE6" s="13" t="s">
        <v>92</v>
      </c>
      <c r="BF6" s="14"/>
      <c r="BG6" s="13" t="s">
        <v>81</v>
      </c>
      <c r="BH6" s="13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3"/>
      <c r="BT6" s="28"/>
      <c r="BU6" s="13" t="s">
        <v>82</v>
      </c>
      <c r="BV6" s="14"/>
      <c r="BW6" s="14"/>
      <c r="BX6" s="14"/>
      <c r="BY6" s="14"/>
      <c r="BZ6" s="13" t="s">
        <v>81</v>
      </c>
      <c r="CA6" s="13" t="s">
        <v>81</v>
      </c>
      <c r="CB6" s="13" t="s">
        <v>81</v>
      </c>
      <c r="CC6" s="13" t="s">
        <v>89</v>
      </c>
      <c r="CD6" s="13" t="s">
        <v>129</v>
      </c>
      <c r="CE6" s="14"/>
      <c r="CF6" s="14"/>
      <c r="CG6" s="14"/>
      <c r="CH6" s="14"/>
      <c r="CI6" s="13" t="s">
        <v>129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</row>
    <row r="7" ht="15.75" customHeight="1">
      <c r="A7" s="13" t="s">
        <v>263</v>
      </c>
      <c r="B7" s="11">
        <v>2.741</v>
      </c>
      <c r="C7" s="115">
        <v>2.664</v>
      </c>
      <c r="D7" s="115">
        <v>2.808</v>
      </c>
      <c r="E7" s="115">
        <v>3.0</v>
      </c>
      <c r="F7" s="115">
        <v>2.737</v>
      </c>
      <c r="G7" s="115">
        <v>2.835</v>
      </c>
      <c r="H7" s="115">
        <v>2.748</v>
      </c>
      <c r="I7" s="115">
        <v>2.743</v>
      </c>
      <c r="J7" s="115">
        <v>2.642</v>
      </c>
      <c r="K7" s="115">
        <v>2.736</v>
      </c>
      <c r="L7" s="115">
        <v>2.751</v>
      </c>
      <c r="M7" s="115">
        <v>2.5</v>
      </c>
      <c r="N7" s="115">
        <v>2.25</v>
      </c>
      <c r="O7" s="115">
        <v>3.0</v>
      </c>
      <c r="P7" s="115">
        <v>4.0</v>
      </c>
      <c r="Q7" s="115">
        <v>2.833</v>
      </c>
      <c r="R7" s="115">
        <v>2.775</v>
      </c>
      <c r="S7" s="115">
        <v>2.677</v>
      </c>
      <c r="T7" s="115">
        <v>2.722</v>
      </c>
      <c r="U7" s="115">
        <v>2.667</v>
      </c>
      <c r="V7" s="115">
        <v>2.505</v>
      </c>
      <c r="W7" s="115">
        <v>2.715</v>
      </c>
      <c r="X7" s="115">
        <v>2.778</v>
      </c>
      <c r="Y7" s="115">
        <v>2.879</v>
      </c>
      <c r="Z7" s="115">
        <v>2.785</v>
      </c>
      <c r="AA7" s="115">
        <v>2.835</v>
      </c>
      <c r="AB7" s="115">
        <v>2.655</v>
      </c>
      <c r="AC7" s="115">
        <v>2.789</v>
      </c>
      <c r="AD7" s="115">
        <v>2.333</v>
      </c>
      <c r="AE7" s="115">
        <v>2.476</v>
      </c>
      <c r="AF7" s="115">
        <v>2.648</v>
      </c>
      <c r="AG7" s="115">
        <v>2.667</v>
      </c>
      <c r="AH7" s="115">
        <v>3.043</v>
      </c>
      <c r="AI7" s="115">
        <v>2.698</v>
      </c>
      <c r="AJ7" s="115">
        <v>2.751</v>
      </c>
      <c r="AK7" s="115">
        <v>2.766</v>
      </c>
      <c r="AL7" s="115">
        <v>2.849</v>
      </c>
      <c r="AM7" s="115">
        <v>2.698</v>
      </c>
      <c r="AN7" s="115">
        <v>2.645</v>
      </c>
      <c r="AO7" s="115">
        <v>2.739</v>
      </c>
      <c r="AP7" s="115">
        <v>2.759</v>
      </c>
      <c r="AQ7" s="115">
        <v>2.803</v>
      </c>
      <c r="AR7" s="115">
        <v>2.667</v>
      </c>
      <c r="AS7" s="115">
        <v>2.864</v>
      </c>
      <c r="AT7" s="115">
        <v>2.802</v>
      </c>
      <c r="AU7" s="115">
        <v>2.697</v>
      </c>
      <c r="AV7" s="115">
        <v>2.741</v>
      </c>
      <c r="AW7" s="115">
        <v>2.779</v>
      </c>
      <c r="AX7" s="115">
        <v>2.769</v>
      </c>
      <c r="AY7" s="115">
        <v>2.673</v>
      </c>
      <c r="AZ7" s="11">
        <v>2.755</v>
      </c>
      <c r="BD7" s="13" t="s">
        <v>263</v>
      </c>
      <c r="BE7" s="13" t="s">
        <v>92</v>
      </c>
      <c r="BF7" s="14"/>
      <c r="BG7" s="13" t="s">
        <v>81</v>
      </c>
      <c r="BH7" s="13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3"/>
      <c r="BT7" s="14"/>
      <c r="BU7" s="14"/>
      <c r="BV7" s="14"/>
      <c r="BW7" s="14"/>
      <c r="BX7" s="14"/>
      <c r="BY7" s="14"/>
      <c r="BZ7" s="14"/>
      <c r="CA7" s="14"/>
      <c r="CB7" s="13" t="s">
        <v>82</v>
      </c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3" t="s">
        <v>82</v>
      </c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</row>
    <row r="8" ht="15.75" customHeight="1">
      <c r="A8" s="13" t="s">
        <v>264</v>
      </c>
      <c r="B8" s="11">
        <v>2.708</v>
      </c>
      <c r="C8" s="115">
        <v>2.635</v>
      </c>
      <c r="D8" s="115">
        <v>2.77</v>
      </c>
      <c r="E8" s="115">
        <v>3.0</v>
      </c>
      <c r="F8" s="115">
        <v>2.904</v>
      </c>
      <c r="G8" s="115">
        <v>2.748</v>
      </c>
      <c r="H8" s="115">
        <v>2.671</v>
      </c>
      <c r="I8" s="115">
        <v>2.647</v>
      </c>
      <c r="J8" s="115">
        <v>2.55</v>
      </c>
      <c r="K8" s="115">
        <v>2.75</v>
      </c>
      <c r="L8" s="115">
        <v>2.714</v>
      </c>
      <c r="M8" s="115">
        <v>2.421</v>
      </c>
      <c r="N8" s="115">
        <v>2.769</v>
      </c>
      <c r="O8" s="115">
        <v>2.6</v>
      </c>
      <c r="P8" s="115">
        <v>4.0</v>
      </c>
      <c r="Q8" s="115">
        <v>2.5</v>
      </c>
      <c r="R8" s="115">
        <v>2.786</v>
      </c>
      <c r="S8" s="115">
        <v>2.565</v>
      </c>
      <c r="T8" s="115">
        <v>2.813</v>
      </c>
      <c r="U8" s="115">
        <v>2.417</v>
      </c>
      <c r="V8" s="115">
        <v>2.549</v>
      </c>
      <c r="W8" s="115">
        <v>2.636</v>
      </c>
      <c r="X8" s="115">
        <v>2.795</v>
      </c>
      <c r="Y8" s="115">
        <v>2.861</v>
      </c>
      <c r="Z8" s="115">
        <v>2.754</v>
      </c>
      <c r="AA8" s="115">
        <v>2.804</v>
      </c>
      <c r="AB8" s="115">
        <v>2.636</v>
      </c>
      <c r="AC8" s="115">
        <v>2.775</v>
      </c>
      <c r="AD8" s="115">
        <v>2.667</v>
      </c>
      <c r="AE8" s="115">
        <v>2.463</v>
      </c>
      <c r="AF8" s="115">
        <v>2.628</v>
      </c>
      <c r="AG8" s="115">
        <v>3.053</v>
      </c>
      <c r="AH8" s="115">
        <v>2.4</v>
      </c>
      <c r="AI8" s="115">
        <v>2.749</v>
      </c>
      <c r="AJ8" s="115">
        <v>2.716</v>
      </c>
      <c r="AK8" s="115">
        <v>2.583</v>
      </c>
      <c r="AL8" s="115">
        <v>2.693</v>
      </c>
      <c r="AM8" s="115">
        <v>2.714</v>
      </c>
      <c r="AN8" s="115">
        <v>2.764</v>
      </c>
      <c r="AO8" s="115">
        <v>2.77</v>
      </c>
      <c r="AP8" s="115">
        <v>2.736</v>
      </c>
      <c r="AQ8" s="115">
        <v>2.6</v>
      </c>
      <c r="AR8" s="115">
        <v>2.592</v>
      </c>
      <c r="AS8" s="115">
        <v>2.707</v>
      </c>
      <c r="AT8" s="115">
        <v>2.803</v>
      </c>
      <c r="AU8" s="115">
        <v>2.588</v>
      </c>
      <c r="AV8" s="115">
        <v>2.68</v>
      </c>
      <c r="AW8" s="115">
        <v>2.757</v>
      </c>
      <c r="AX8" s="115">
        <v>2.517</v>
      </c>
      <c r="AY8" s="115">
        <v>2.706</v>
      </c>
      <c r="AZ8" s="11">
        <v>2.773</v>
      </c>
      <c r="BD8" s="13" t="s">
        <v>264</v>
      </c>
      <c r="BE8" s="13" t="s">
        <v>92</v>
      </c>
      <c r="BF8" s="14"/>
      <c r="BG8" s="13" t="s">
        <v>81</v>
      </c>
      <c r="BH8" s="13"/>
      <c r="BI8" s="13" t="s">
        <v>85</v>
      </c>
      <c r="BJ8" s="14"/>
      <c r="BK8" s="14"/>
      <c r="BL8" s="14"/>
      <c r="BM8" s="14"/>
      <c r="BN8" s="14"/>
      <c r="BO8" s="14"/>
      <c r="BP8" s="14"/>
      <c r="BQ8" s="14"/>
      <c r="BR8" s="14"/>
      <c r="BS8" s="13"/>
      <c r="BT8" s="14"/>
      <c r="BU8" s="13" t="s">
        <v>82</v>
      </c>
      <c r="BV8" s="14"/>
      <c r="BW8" s="14"/>
      <c r="BX8" s="14"/>
      <c r="BY8" s="14"/>
      <c r="BZ8" s="14"/>
      <c r="CA8" s="14"/>
      <c r="CB8" s="13" t="s">
        <v>82</v>
      </c>
      <c r="CC8" s="14"/>
      <c r="CD8" s="14"/>
      <c r="CE8" s="14"/>
      <c r="CF8" s="14"/>
      <c r="CG8" s="14"/>
      <c r="CH8" s="14"/>
      <c r="CI8" s="14"/>
      <c r="CJ8" s="14"/>
      <c r="CK8" s="28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</row>
    <row r="9" ht="15.75" customHeight="1">
      <c r="A9" s="13" t="s">
        <v>265</v>
      </c>
      <c r="B9" s="11">
        <v>3.006</v>
      </c>
      <c r="C9" s="115">
        <v>2.949</v>
      </c>
      <c r="D9" s="115">
        <v>3.05</v>
      </c>
      <c r="E9" s="115">
        <v>4.0</v>
      </c>
      <c r="F9" s="115">
        <v>3.104</v>
      </c>
      <c r="G9" s="115">
        <v>3.0</v>
      </c>
      <c r="H9" s="115">
        <v>2.944</v>
      </c>
      <c r="I9" s="115">
        <v>3.007</v>
      </c>
      <c r="J9" s="115">
        <v>2.883</v>
      </c>
      <c r="K9" s="115">
        <v>3.13</v>
      </c>
      <c r="L9" s="115">
        <v>3.025</v>
      </c>
      <c r="M9" s="115">
        <v>2.474</v>
      </c>
      <c r="N9" s="115">
        <v>2.538</v>
      </c>
      <c r="O9" s="115">
        <v>2.75</v>
      </c>
      <c r="P9" s="115">
        <v>4.0</v>
      </c>
      <c r="Q9" s="115">
        <v>3.0</v>
      </c>
      <c r="R9" s="115">
        <v>3.072</v>
      </c>
      <c r="S9" s="115">
        <v>2.887</v>
      </c>
      <c r="T9" s="115">
        <v>2.8</v>
      </c>
      <c r="U9" s="115">
        <v>2.4</v>
      </c>
      <c r="V9" s="115">
        <v>2.719</v>
      </c>
      <c r="W9" s="115">
        <v>3.007</v>
      </c>
      <c r="X9" s="115">
        <v>3.106</v>
      </c>
      <c r="Y9" s="115">
        <v>3.152</v>
      </c>
      <c r="Z9" s="115">
        <v>3.061</v>
      </c>
      <c r="AA9" s="115">
        <v>3.089</v>
      </c>
      <c r="AB9" s="115">
        <v>2.954</v>
      </c>
      <c r="AC9" s="115">
        <v>2.9</v>
      </c>
      <c r="AD9" s="115">
        <v>1.667</v>
      </c>
      <c r="AE9" s="115">
        <v>2.767</v>
      </c>
      <c r="AF9" s="115">
        <v>2.958</v>
      </c>
      <c r="AG9" s="115">
        <v>3.263</v>
      </c>
      <c r="AH9" s="115">
        <v>2.957</v>
      </c>
      <c r="AI9" s="115">
        <v>3.025</v>
      </c>
      <c r="AJ9" s="115">
        <v>3.0</v>
      </c>
      <c r="AK9" s="115">
        <v>3.0</v>
      </c>
      <c r="AL9" s="115">
        <v>2.988</v>
      </c>
      <c r="AM9" s="115">
        <v>3.013</v>
      </c>
      <c r="AN9" s="115">
        <v>3.005</v>
      </c>
      <c r="AO9" s="115">
        <v>2.988</v>
      </c>
      <c r="AP9" s="115">
        <v>2.989</v>
      </c>
      <c r="AQ9" s="115">
        <v>2.889</v>
      </c>
      <c r="AR9" s="115">
        <v>3.058</v>
      </c>
      <c r="AS9" s="115">
        <v>3.117</v>
      </c>
      <c r="AT9" s="115">
        <v>3.056</v>
      </c>
      <c r="AU9" s="115">
        <v>2.952</v>
      </c>
      <c r="AV9" s="115">
        <v>3.0</v>
      </c>
      <c r="AW9" s="115">
        <v>3.018</v>
      </c>
      <c r="AX9" s="115">
        <v>3.0</v>
      </c>
      <c r="AY9" s="115">
        <v>2.851</v>
      </c>
      <c r="AZ9" s="11">
        <v>3.043</v>
      </c>
      <c r="BD9" s="13" t="s">
        <v>265</v>
      </c>
      <c r="BE9" s="13" t="s">
        <v>92</v>
      </c>
      <c r="BF9" s="14"/>
      <c r="BG9" s="14"/>
      <c r="BH9" s="13"/>
      <c r="BI9" s="14"/>
      <c r="BJ9" s="14"/>
      <c r="BK9" s="14"/>
      <c r="BL9" s="14"/>
      <c r="BM9" s="14"/>
      <c r="BN9" s="14"/>
      <c r="BO9" s="13" t="s">
        <v>82</v>
      </c>
      <c r="BP9" s="14"/>
      <c r="BQ9" s="14"/>
      <c r="BR9" s="14"/>
      <c r="BS9" s="13"/>
      <c r="BT9" s="14"/>
      <c r="BU9" s="13" t="s">
        <v>82</v>
      </c>
      <c r="BV9" s="14"/>
      <c r="BW9" s="14"/>
      <c r="BX9" s="14"/>
      <c r="BY9" s="14"/>
      <c r="BZ9" s="13" t="s">
        <v>101</v>
      </c>
      <c r="CA9" s="13" t="s">
        <v>101</v>
      </c>
      <c r="CB9" s="13" t="s">
        <v>101</v>
      </c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</row>
    <row r="10" ht="15.75" customHeight="1">
      <c r="A10" s="22"/>
      <c r="B10" s="22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BD10" s="22"/>
      <c r="BE10" s="22"/>
    </row>
    <row r="11" ht="15.75" customHeight="1">
      <c r="A11" s="22"/>
      <c r="B11" s="22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BD11" s="22"/>
      <c r="BE11" s="22"/>
      <c r="BT11" s="22"/>
      <c r="BZ11" s="22"/>
      <c r="CA11" s="22"/>
      <c r="CB11" s="22"/>
    </row>
    <row r="12" ht="15.75" customHeight="1">
      <c r="A12" s="22"/>
      <c r="B12" s="22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BD12" s="22"/>
    </row>
    <row r="13" ht="15.75" customHeight="1">
      <c r="A13" s="22"/>
      <c r="B13" s="22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BD13" s="22"/>
    </row>
    <row r="14" ht="15.75" customHeight="1">
      <c r="BD14" s="22"/>
    </row>
    <row r="15" ht="15.75" customHeight="1"/>
    <row r="16" ht="15.75" customHeight="1">
      <c r="BD16" s="114" t="s">
        <v>266</v>
      </c>
    </row>
    <row r="17" ht="15.75" customHeight="1">
      <c r="B17" s="31" t="s">
        <v>267</v>
      </c>
    </row>
    <row r="18" ht="15.75" customHeight="1">
      <c r="B18" s="32" t="s">
        <v>268</v>
      </c>
    </row>
    <row r="19" ht="15.75" customHeight="1">
      <c r="B19" s="33" t="s">
        <v>269</v>
      </c>
    </row>
    <row r="20" ht="15.75" customHeight="1">
      <c r="B20" s="34" t="s">
        <v>270</v>
      </c>
    </row>
    <row r="21" ht="15.75" customHeight="1">
      <c r="B21" s="35" t="s">
        <v>271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conditionalFormatting sqref="C4:D13">
    <cfRule type="expression" dxfId="0" priority="1">
      <formula>COUNTIF($BF4:$BG4,"*"&amp;BD$3&amp;"*")&gt;0</formula>
    </cfRule>
  </conditionalFormatting>
  <conditionalFormatting sqref="C4:AZ13">
    <cfRule type="expression" dxfId="1" priority="2">
      <formula>BF4="."</formula>
    </cfRule>
  </conditionalFormatting>
  <conditionalFormatting sqref="C4:AZ13">
    <cfRule type="expression" dxfId="2" priority="3">
      <formula>NOT(ISBLANK(BF4))</formula>
    </cfRule>
  </conditionalFormatting>
  <conditionalFormatting sqref="E4:J13">
    <cfRule type="expression" dxfId="0" priority="4">
      <formula>COUNTIF($BH4:$BM4,"*"&amp;BF$3&amp;"*")&gt;0</formula>
    </cfRule>
  </conditionalFormatting>
  <conditionalFormatting sqref="K4:P13">
    <cfRule type="expression" dxfId="3" priority="5">
      <formula>COUNTIF($BN4:$BS4,"*"&amp;BL$3&amp;"*")&gt;0</formula>
    </cfRule>
  </conditionalFormatting>
  <conditionalFormatting sqref="Q4:S13">
    <cfRule type="expression" dxfId="3" priority="6">
      <formula>COUNTIF($BT4:$BV4,"*"&amp;BT$3&amp;"*")&gt;0</formula>
    </cfRule>
  </conditionalFormatting>
  <conditionalFormatting sqref="T4:X13">
    <cfRule type="expression" dxfId="3" priority="7">
      <formula>COUNTIF($BW4:$CA4,"*"&amp;BW$3&amp;"*")&gt;0</formula>
    </cfRule>
  </conditionalFormatting>
  <conditionalFormatting sqref="Y4:AG13">
    <cfRule type="expression" dxfId="3" priority="8">
      <formula>COUNTIF($CB4:$CJ4,"*"&amp;CB$3&amp;"*")&gt;0</formula>
    </cfRule>
  </conditionalFormatting>
  <conditionalFormatting sqref="AH4:AJ13">
    <cfRule type="expression" dxfId="3" priority="9">
      <formula>COUNTIF($CK4:$CM4,"*"&amp;CK$3&amp;"*")&gt;0</formula>
    </cfRule>
  </conditionalFormatting>
  <conditionalFormatting sqref="AK4:AL13">
    <cfRule type="expression" dxfId="3" priority="10">
      <formula>COUNTIF($CN4:$CO4,"*"&amp;CN$3&amp;"*")&gt;0</formula>
    </cfRule>
  </conditionalFormatting>
  <conditionalFormatting sqref="AM4:AS13">
    <cfRule type="expression" dxfId="3" priority="11">
      <formula>COUNTIF($CP4:$CV4,"*"&amp;CP$3&amp;"*")&gt;0</formula>
    </cfRule>
  </conditionalFormatting>
  <conditionalFormatting sqref="AT4:AY13">
    <cfRule type="expression" dxfId="3" priority="12">
      <formula>COUNTIF($CW4:$DB4,"*"&amp;CW$3&amp;"*")&gt;0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Gabija</dc:creator>
</cp:coreProperties>
</file>